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陸上普及委員\003東根市陸上競技協会\東根市陸上競技協会\06 東根ロードレース３月\R7\参加申込\"/>
    </mc:Choice>
  </mc:AlternateContent>
  <xr:revisionPtr revIDLastSave="0" documentId="13_ncr:1_{075DAC0A-F150-451A-B462-70BC90CFA284}" xr6:coauthVersionLast="47" xr6:coauthVersionMax="47" xr10:uidLastSave="{00000000-0000-0000-0000-000000000000}"/>
  <bookViews>
    <workbookView xWindow="28680" yWindow="-120" windowWidth="21840" windowHeight="13140" tabRatio="604" xr2:uid="{073470F8-7479-49E2-AD03-77EC2E70DE3C}"/>
  </bookViews>
  <sheets>
    <sheet name="中学男女" sheetId="7" r:id="rId1"/>
    <sheet name="高校男女【団体】" sheetId="2" r:id="rId2"/>
    <sheet name="一般男女【団体】" sheetId="8" r:id="rId3"/>
    <sheet name="高校男女【個人】" sheetId="9" r:id="rId4"/>
    <sheet name="一般男女【個人】" sheetId="11" r:id="rId5"/>
  </sheets>
  <definedNames>
    <definedName name="_xlnm.Print_Area" localSheetId="4">一般男女【個人】!$B$1:$J$33</definedName>
    <definedName name="_xlnm.Print_Area" localSheetId="2">一般男女【団体】!$B$1:$J$40</definedName>
    <definedName name="_xlnm.Print_Area" localSheetId="3">高校男女【個人】!$B$1:$J$33</definedName>
    <definedName name="_xlnm.Print_Area" localSheetId="1">高校男女【団体】!$B$1:$J$40</definedName>
    <definedName name="_xlnm.Print_Area" localSheetId="0">中学男女!$B$1:$J$40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1" l="1"/>
  <c r="N25" i="11"/>
  <c r="M25" i="11"/>
  <c r="O9" i="11"/>
  <c r="N9" i="11"/>
  <c r="M9" i="11"/>
  <c r="P25" i="9"/>
  <c r="O25" i="9"/>
  <c r="N25" i="9"/>
  <c r="M25" i="9"/>
  <c r="P9" i="9"/>
  <c r="O9" i="9"/>
  <c r="N9" i="9"/>
  <c r="M9" i="9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11" i="2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11" i="7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11" i="2"/>
  <c r="N11" i="8"/>
  <c r="N11" i="7"/>
  <c r="I33" i="8"/>
  <c r="I33" i="2"/>
  <c r="I33" i="7"/>
  <c r="O30" i="8"/>
  <c r="M30" i="8"/>
  <c r="O29" i="8"/>
  <c r="M29" i="8"/>
  <c r="O28" i="8"/>
  <c r="M28" i="8"/>
  <c r="O27" i="8"/>
  <c r="M27" i="8"/>
  <c r="O26" i="8"/>
  <c r="M26" i="8"/>
  <c r="O25" i="8"/>
  <c r="M25" i="8"/>
  <c r="O24" i="8"/>
  <c r="M24" i="8"/>
  <c r="O23" i="8"/>
  <c r="M23" i="8"/>
  <c r="O22" i="8"/>
  <c r="M22" i="8"/>
  <c r="O21" i="8"/>
  <c r="M21" i="8"/>
  <c r="O20" i="8"/>
  <c r="M20" i="8"/>
  <c r="O19" i="8"/>
  <c r="M19" i="8"/>
  <c r="O18" i="8"/>
  <c r="M18" i="8"/>
  <c r="O17" i="8"/>
  <c r="M17" i="8"/>
  <c r="O16" i="8"/>
  <c r="M16" i="8"/>
  <c r="O15" i="8"/>
  <c r="M15" i="8"/>
  <c r="O14" i="8"/>
  <c r="M14" i="8"/>
  <c r="O13" i="8"/>
  <c r="M13" i="8"/>
  <c r="O12" i="8"/>
  <c r="M12" i="8"/>
  <c r="O11" i="8"/>
  <c r="M11" i="8"/>
  <c r="P30" i="7"/>
  <c r="M30" i="7"/>
  <c r="P29" i="7"/>
  <c r="M29" i="7"/>
  <c r="P28" i="7"/>
  <c r="M28" i="7"/>
  <c r="P27" i="7"/>
  <c r="M27" i="7"/>
  <c r="P26" i="7"/>
  <c r="M26" i="7"/>
  <c r="P25" i="7"/>
  <c r="M25" i="7"/>
  <c r="P24" i="7"/>
  <c r="M24" i="7"/>
  <c r="P23" i="7"/>
  <c r="M23" i="7"/>
  <c r="P22" i="7"/>
  <c r="M22" i="7"/>
  <c r="P21" i="7"/>
  <c r="M21" i="7"/>
  <c r="P20" i="7"/>
  <c r="M20" i="7"/>
  <c r="P19" i="7"/>
  <c r="M19" i="7"/>
  <c r="P18" i="7"/>
  <c r="M18" i="7"/>
  <c r="P17" i="7"/>
  <c r="M17" i="7"/>
  <c r="P16" i="7"/>
  <c r="M16" i="7"/>
  <c r="P15" i="7"/>
  <c r="M15" i="7"/>
  <c r="P14" i="7"/>
  <c r="M14" i="7"/>
  <c r="P13" i="7"/>
  <c r="M13" i="7"/>
  <c r="P12" i="7"/>
  <c r="M12" i="7"/>
  <c r="P11" i="7"/>
  <c r="M11" i="7"/>
  <c r="M26" i="2"/>
  <c r="P26" i="2"/>
  <c r="M27" i="2"/>
  <c r="P27" i="2"/>
  <c r="M28" i="2"/>
  <c r="P28" i="2"/>
  <c r="M29" i="2"/>
  <c r="P29" i="2"/>
  <c r="M30" i="2"/>
  <c r="P30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11" i="2"/>
</calcChain>
</file>

<file path=xl/sharedStrings.xml><?xml version="1.0" encoding="utf-8"?>
<sst xmlns="http://schemas.openxmlformats.org/spreadsheetml/2006/main" count="281" uniqueCount="86">
  <si>
    <t>学年</t>
    <rPh sb="0" eb="2">
      <t>ガクネン</t>
    </rPh>
    <phoneticPr fontId="2"/>
  </si>
  <si>
    <t>年齢</t>
    <rPh sb="0" eb="2">
      <t>ネンレイ</t>
    </rPh>
    <phoneticPr fontId="2"/>
  </si>
  <si>
    <t>(例)</t>
    <rPh sb="1" eb="2">
      <t>レイ</t>
    </rPh>
    <phoneticPr fontId="2"/>
  </si>
  <si>
    <t>↓※</t>
    <phoneticPr fontId="2"/>
  </si>
  <si>
    <t>高校男子</t>
    <rPh sb="0" eb="2">
      <t>コウコウ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</si>
  <si>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</si>
  <si>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氏　名</t>
    <rPh sb="0" eb="1">
      <t>シ</t>
    </rPh>
    <rPh sb="2" eb="3">
      <t>メイ</t>
    </rPh>
    <phoneticPr fontId="2"/>
  </si>
  <si>
    <t>〒</t>
    <phoneticPr fontId="2"/>
  </si>
  <si>
    <t>（陸上部に所属していない個人）</t>
    <rPh sb="1" eb="3">
      <t>リクジョウ</t>
    </rPh>
    <rPh sb="3" eb="4">
      <t>ブ</t>
    </rPh>
    <rPh sb="5" eb="7">
      <t>ショゾク</t>
    </rPh>
    <rPh sb="12" eb="14">
      <t>コジン</t>
    </rPh>
    <phoneticPr fontId="2"/>
  </si>
  <si>
    <t>No.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</si>
  <si>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</si>
  <si>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</si>
  <si>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</si>
  <si>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</si>
  <si>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</si>
  <si>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</si>
  <si>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</si>
  <si>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</si>
  <si>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</si>
  <si>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</si>
  <si>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</si>
  <si>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 xml:space="preserve">　　分　　　秒 </t>
    <phoneticPr fontId="2"/>
  </si>
  <si>
    <t>順　位</t>
    <rPh sb="0" eb="1">
      <t>ジュン</t>
    </rPh>
    <rPh sb="2" eb="3">
      <t>クライ</t>
    </rPh>
    <phoneticPr fontId="2"/>
  </si>
  <si>
    <t>記　録</t>
    <rPh sb="0" eb="1">
      <t>キ</t>
    </rPh>
    <rPh sb="2" eb="3">
      <t>ロク</t>
    </rPh>
    <phoneticPr fontId="2"/>
  </si>
  <si>
    <t>参加料返還の場合の口座　銀行名「　　　　　　　　　　　銀行」　　　　　　　支店名「　　　　　　　　支店」　　　</t>
    <rPh sb="0" eb="2">
      <t>サンカ</t>
    </rPh>
    <rPh sb="2" eb="3">
      <t>リョウ</t>
    </rPh>
    <rPh sb="3" eb="5">
      <t>ヘンカン</t>
    </rPh>
    <rPh sb="6" eb="8">
      <t>バアイ</t>
    </rPh>
    <rPh sb="9" eb="11">
      <t>コウザ</t>
    </rPh>
    <rPh sb="12" eb="14">
      <t>ギンコウ</t>
    </rPh>
    <rPh sb="14" eb="15">
      <t>メイ</t>
    </rPh>
    <rPh sb="27" eb="29">
      <t>ギンコウ</t>
    </rPh>
    <rPh sb="37" eb="39">
      <t>シテン</t>
    </rPh>
    <rPh sb="39" eb="40">
      <t>メイ</t>
    </rPh>
    <rPh sb="49" eb="51">
      <t>シテン</t>
    </rPh>
    <phoneticPr fontId="2"/>
  </si>
  <si>
    <t>　口座番号「　　　　　　　　　　　　　　　　」　　　口座名義人「　　　　　　　　　　　　　　　　　」</t>
    <rPh sb="26" eb="28">
      <t>コウザ</t>
    </rPh>
    <phoneticPr fontId="2"/>
  </si>
  <si>
    <t>監督名</t>
    <rPh sb="0" eb="2">
      <t>カントク</t>
    </rPh>
    <rPh sb="2" eb="3">
      <t>メイ</t>
    </rPh>
    <phoneticPr fontId="2"/>
  </si>
  <si>
    <t>名＝</t>
    <rPh sb="0" eb="1">
      <t>メイ</t>
    </rPh>
    <phoneticPr fontId="2"/>
  </si>
  <si>
    <t>円</t>
    <rPh sb="0" eb="1">
      <t>エン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</si>
  <si>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</si>
  <si>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</si>
  <si>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【申込み責任者】</t>
    <rPh sb="1" eb="3">
      <t>モウシコ</t>
    </rPh>
    <rPh sb="4" eb="7">
      <t>セキニンシャ</t>
    </rPh>
    <phoneticPr fontId="2"/>
  </si>
  <si>
    <t>メール</t>
    <phoneticPr fontId="2"/>
  </si>
  <si>
    <t>中学男子</t>
    <rPh sb="0" eb="4">
      <t>チュウガクダンシ</t>
    </rPh>
    <phoneticPr fontId="2"/>
  </si>
  <si>
    <t>高校男子</t>
    <rPh sb="0" eb="4">
      <t>コウコウダンシ</t>
    </rPh>
    <phoneticPr fontId="2"/>
  </si>
  <si>
    <t>高校女子</t>
    <rPh sb="0" eb="4">
      <t>コウコウジョシ</t>
    </rPh>
    <phoneticPr fontId="2"/>
  </si>
  <si>
    <t>一般男子</t>
    <rPh sb="0" eb="4">
      <t>イッパンダンシ</t>
    </rPh>
    <phoneticPr fontId="2"/>
  </si>
  <si>
    <t>一般女子</t>
    <rPh sb="0" eb="4">
      <t>イッパンジョシ</t>
    </rPh>
    <phoneticPr fontId="2"/>
  </si>
  <si>
    <t>学校住所
（団体住所）</t>
    <rPh sb="0" eb="2">
      <t>ガッコウ</t>
    </rPh>
    <rPh sb="2" eb="4">
      <t>ジュウショ</t>
    </rPh>
    <rPh sb="6" eb="10">
      <t>ダンタイジュウショ</t>
    </rPh>
    <phoneticPr fontId="2"/>
  </si>
  <si>
    <t>種　　目</t>
    <rPh sb="0" eb="1">
      <t>シュ</t>
    </rPh>
    <rPh sb="3" eb="4">
      <t>メ</t>
    </rPh>
    <phoneticPr fontId="2"/>
  </si>
  <si>
    <t>学校名
（団体名）</t>
    <rPh sb="0" eb="3">
      <t>ガッコウメイ</t>
    </rPh>
    <rPh sb="5" eb="8">
      <t>ダンタイメイ</t>
    </rPh>
    <phoneticPr fontId="2"/>
  </si>
  <si>
    <t>ＴＥＬ</t>
    <phoneticPr fontId="2"/>
  </si>
  <si>
    <t>東根　太郎</t>
    <rPh sb="0" eb="2">
      <t>ヒガシネ</t>
    </rPh>
    <rPh sb="3" eb="5">
      <t>タロウ</t>
    </rPh>
    <phoneticPr fontId="2"/>
  </si>
  <si>
    <t>所　　　属</t>
    <rPh sb="0" eb="1">
      <t>ショ</t>
    </rPh>
    <rPh sb="4" eb="5">
      <t>ゾク</t>
    </rPh>
    <phoneticPr fontId="2"/>
  </si>
  <si>
    <t>氏　　名</t>
    <rPh sb="0" eb="1">
      <t>シ</t>
    </rPh>
    <rPh sb="3" eb="4">
      <t>メイ</t>
    </rPh>
    <phoneticPr fontId="2"/>
  </si>
  <si>
    <t>参加料</t>
    <rPh sb="0" eb="3">
      <t>サンカリョウ</t>
    </rPh>
    <phoneticPr fontId="2"/>
  </si>
  <si>
    <t>中学女子</t>
    <rPh sb="0" eb="4">
      <t>チュウガクジョシ</t>
    </rPh>
    <phoneticPr fontId="2"/>
  </si>
  <si>
    <t>↓プログラム用</t>
    <rPh sb="6" eb="7">
      <t>ヨウ</t>
    </rPh>
    <phoneticPr fontId="2"/>
  </si>
  <si>
    <t>※ 人数が２５名を超える場合は、シートをコピーして記入してください。</t>
    <rPh sb="2" eb="4">
      <t>ニンズウ</t>
    </rPh>
    <rPh sb="7" eb="8">
      <t>メイ</t>
    </rPh>
    <rPh sb="9" eb="10">
      <t>コ</t>
    </rPh>
    <rPh sb="12" eb="14">
      <t>バアイ</t>
    </rPh>
    <rPh sb="25" eb="27">
      <t>キニュウ</t>
    </rPh>
    <phoneticPr fontId="2"/>
  </si>
  <si>
    <t>学校名</t>
    <rPh sb="0" eb="3">
      <t>ガッコウメイ</t>
    </rPh>
    <phoneticPr fontId="2"/>
  </si>
  <si>
    <t>種　目</t>
    <rPh sb="0" eb="1">
      <t>シュ</t>
    </rPh>
    <rPh sb="2" eb="3">
      <t>メ</t>
    </rPh>
    <phoneticPr fontId="2"/>
  </si>
  <si>
    <t>出場回数</t>
    <rPh sb="0" eb="2">
      <t>シュツジョウ</t>
    </rPh>
    <rPh sb="2" eb="4">
      <t>カイスウ</t>
    </rPh>
    <phoneticPr fontId="2"/>
  </si>
  <si>
    <t>連絡先
（携帯番号）</t>
    <rPh sb="0" eb="3">
      <t>レンラクサキ</t>
    </rPh>
    <rPh sb="5" eb="7">
      <t>ケイタイ</t>
    </rPh>
    <rPh sb="7" eb="9">
      <t>バンゴウ</t>
    </rPh>
    <phoneticPr fontId="2"/>
  </si>
  <si>
    <t>要望など</t>
    <rPh sb="0" eb="2">
      <t>ヨウボウ</t>
    </rPh>
    <phoneticPr fontId="2"/>
  </si>
  <si>
    <t>２，０００</t>
    <phoneticPr fontId="2"/>
  </si>
  <si>
    <t>ふりがな</t>
    <phoneticPr fontId="2"/>
  </si>
  <si>
    <t>ひがしね　たろう</t>
    <phoneticPr fontId="2"/>
  </si>
  <si>
    <t>２，５００</t>
    <phoneticPr fontId="2"/>
  </si>
  <si>
    <t>※ 同一チームに男女がいる場合は、シートをコピーし、別シートで記入してください。</t>
    <rPh sb="2" eb="4">
      <t>ドウイツ</t>
    </rPh>
    <rPh sb="8" eb="10">
      <t>ダンジョ</t>
    </rPh>
    <rPh sb="13" eb="15">
      <t>バアイ</t>
    </rPh>
    <rPh sb="26" eb="27">
      <t>ベツ</t>
    </rPh>
    <rPh sb="31" eb="33">
      <t>キニュウ</t>
    </rPh>
    <phoneticPr fontId="2"/>
  </si>
  <si>
    <t>順位</t>
    <rPh sb="0" eb="1">
      <t>ジュン</t>
    </rPh>
    <rPh sb="1" eb="2">
      <t>クライ</t>
    </rPh>
    <phoneticPr fontId="2"/>
  </si>
  <si>
    <t>↓プログラム用</t>
    <rPh sb="6" eb="7">
      <t>ヨウ</t>
    </rPh>
    <phoneticPr fontId="2"/>
  </si>
  <si>
    <t>団体名</t>
    <rPh sb="0" eb="3">
      <t>ダンタイメイ</t>
    </rPh>
    <phoneticPr fontId="2"/>
  </si>
  <si>
    <t>団体住所</t>
    <rPh sb="0" eb="4">
      <t>ダンタイジュウショ</t>
    </rPh>
    <phoneticPr fontId="2"/>
  </si>
  <si>
    <t>※クラブチーム等の場合記入</t>
    <rPh sb="7" eb="8">
      <t>トウ</t>
    </rPh>
    <rPh sb="9" eb="11">
      <t>バアイ</t>
    </rPh>
    <rPh sb="11" eb="13">
      <t>キニュウ</t>
    </rPh>
    <phoneticPr fontId="2"/>
  </si>
  <si>
    <t>※クラブチーム等の場合記入</t>
    <rPh sb="7" eb="8">
      <t>トウ</t>
    </rPh>
    <rPh sb="9" eb="11">
      <t>バアイ</t>
    </rPh>
    <rPh sb="11" eb="13">
      <t>キニュウ</t>
    </rPh>
    <phoneticPr fontId="2"/>
  </si>
  <si>
    <t>※ 同じチームに「中学生」「高校」「一般」が混じる場合は，それぞれのシートに記入してください。</t>
    <rPh sb="2" eb="3">
      <t>オナ</t>
    </rPh>
    <rPh sb="9" eb="12">
      <t>チュウガクセイ</t>
    </rPh>
    <rPh sb="14" eb="16">
      <t>コウコウ</t>
    </rPh>
    <rPh sb="18" eb="20">
      <t>イッパン</t>
    </rPh>
    <rPh sb="22" eb="23">
      <t>マ</t>
    </rPh>
    <rPh sb="25" eb="27">
      <t>バアイ</t>
    </rPh>
    <phoneticPr fontId="2"/>
  </si>
  <si>
    <t>一般男子</t>
    <rPh sb="0" eb="2">
      <t>イッパン</t>
    </rPh>
    <rPh sb="2" eb="4">
      <t>ダンシ</t>
    </rPh>
    <phoneticPr fontId="2"/>
  </si>
  <si>
    <t>一般女子</t>
    <rPh sb="0" eb="2">
      <t>イッパン</t>
    </rPh>
    <rPh sb="2" eb="4">
      <t>ジョシ</t>
    </rPh>
    <phoneticPr fontId="2"/>
  </si>
  <si>
    <t>歳</t>
    <rPh sb="0" eb="1">
      <t>サイ</t>
    </rPh>
    <phoneticPr fontId="2"/>
  </si>
  <si>
    <t>年　齢</t>
    <rPh sb="0" eb="1">
      <t>ネン</t>
    </rPh>
    <rPh sb="2" eb="3">
      <t>トシ</t>
    </rPh>
    <phoneticPr fontId="2"/>
  </si>
  <si>
    <t>勤務先等</t>
    <rPh sb="0" eb="3">
      <t>キンムサキ</t>
    </rPh>
    <rPh sb="3" eb="4">
      <t>トウ</t>
    </rPh>
    <phoneticPr fontId="2"/>
  </si>
  <si>
    <t>回</t>
    <rPh sb="0" eb="1">
      <t>カイ</t>
    </rPh>
    <phoneticPr fontId="2"/>
  </si>
  <si>
    <t>年</t>
    <rPh sb="0" eb="1">
      <t>ネン</t>
    </rPh>
    <phoneticPr fontId="2"/>
  </si>
  <si>
    <t>学　年</t>
    <rPh sb="0" eb="1">
      <t>マナブ</t>
    </rPh>
    <rPh sb="2" eb="3">
      <t>ネン</t>
    </rPh>
    <phoneticPr fontId="2"/>
  </si>
  <si>
    <t>ふりがな</t>
    <phoneticPr fontId="2"/>
  </si>
  <si>
    <t>（団体に所属していない個人）</t>
    <rPh sb="1" eb="3">
      <t>ダンタイ</t>
    </rPh>
    <rPh sb="4" eb="6">
      <t>ショゾク</t>
    </rPh>
    <rPh sb="11" eb="13">
      <t>コジン</t>
    </rPh>
    <phoneticPr fontId="2"/>
  </si>
  <si>
    <t>勤務先</t>
    <rPh sb="0" eb="3">
      <t>キンムサキ</t>
    </rPh>
    <phoneticPr fontId="2"/>
  </si>
  <si>
    <t>（東根一中）</t>
    <rPh sb="1" eb="3">
      <t>ヒガシネ</t>
    </rPh>
    <rPh sb="3" eb="5">
      <t>イッチュウ</t>
    </rPh>
    <phoneticPr fontId="2"/>
  </si>
  <si>
    <t>（東桜学館高）</t>
    <rPh sb="1" eb="2">
      <t>トウ</t>
    </rPh>
    <rPh sb="2" eb="3">
      <t>オウ</t>
    </rPh>
    <rPh sb="3" eb="5">
      <t>ガッカン</t>
    </rPh>
    <rPh sb="5" eb="6">
      <t>コウ</t>
    </rPh>
    <phoneticPr fontId="2"/>
  </si>
  <si>
    <r>
      <t xml:space="preserve">上記を、２月１７日（火） </t>
    </r>
    <r>
      <rPr>
        <b/>
        <sz val="14"/>
        <rFont val="ＭＳ Ｐゴシック"/>
        <family val="3"/>
        <charset val="128"/>
      </rPr>
      <t>「hgsnrkky2023@gmail.com」</t>
    </r>
    <r>
      <rPr>
        <b/>
        <sz val="12"/>
        <rFont val="ＭＳ Ｐゴシック"/>
        <family val="3"/>
        <charset val="128"/>
      </rPr>
      <t>（事務局：井澤）まで送ってください。</t>
    </r>
    <rPh sb="0" eb="2">
      <t>ジョウキ</t>
    </rPh>
    <rPh sb="10" eb="11">
      <t>カ</t>
    </rPh>
    <rPh sb="38" eb="41">
      <t>ジムキョク</t>
    </rPh>
    <rPh sb="42" eb="44">
      <t>イサワ</t>
    </rPh>
    <rPh sb="47" eb="48">
      <t>オク</t>
    </rPh>
    <phoneticPr fontId="2"/>
  </si>
  <si>
    <t>携帯番号</t>
    <rPh sb="0" eb="4">
      <t>ケイタイバンゴウ</t>
    </rPh>
    <phoneticPr fontId="2"/>
  </si>
  <si>
    <r>
      <t>第４４回 東根ロードレース 【</t>
    </r>
    <r>
      <rPr>
        <sz val="18"/>
        <rFont val="HGS創英角ｺﾞｼｯｸUB"/>
        <family val="3"/>
        <charset val="128"/>
      </rPr>
      <t>高校男女団体</t>
    </r>
    <r>
      <rPr>
        <sz val="18"/>
        <rFont val="ＭＳ Ｐゴシック"/>
        <family val="3"/>
        <charset val="128"/>
      </rPr>
      <t>】 申し込み一覧表</t>
    </r>
    <rPh sb="0" eb="1">
      <t>ダイ</t>
    </rPh>
    <rPh sb="3" eb="4">
      <t>カイ</t>
    </rPh>
    <rPh sb="5" eb="7">
      <t>ヒガシネ</t>
    </rPh>
    <rPh sb="15" eb="19">
      <t>コウコウダンジョ</t>
    </rPh>
    <rPh sb="19" eb="21">
      <t>ダンタイ</t>
    </rPh>
    <rPh sb="23" eb="24">
      <t>モウ</t>
    </rPh>
    <rPh sb="25" eb="26">
      <t>コ</t>
    </rPh>
    <rPh sb="27" eb="29">
      <t>イチラン</t>
    </rPh>
    <rPh sb="29" eb="30">
      <t>ヒョウ</t>
    </rPh>
    <phoneticPr fontId="2"/>
  </si>
  <si>
    <r>
      <t>第４４回 東根ロードレース 【</t>
    </r>
    <r>
      <rPr>
        <sz val="18"/>
        <rFont val="HGP創英角ｺﾞｼｯｸUB"/>
        <family val="3"/>
        <charset val="128"/>
      </rPr>
      <t>中学男女団体</t>
    </r>
    <r>
      <rPr>
        <sz val="18"/>
        <rFont val="ＭＳ Ｐゴシック"/>
        <family val="3"/>
        <charset val="128"/>
      </rPr>
      <t>】 申し込み一覧表</t>
    </r>
    <rPh sb="0" eb="1">
      <t>ダイ</t>
    </rPh>
    <rPh sb="3" eb="4">
      <t>カイ</t>
    </rPh>
    <rPh sb="5" eb="7">
      <t>ヒガシネ</t>
    </rPh>
    <rPh sb="15" eb="19">
      <t>チュウガクダンジョ</t>
    </rPh>
    <rPh sb="19" eb="21">
      <t>ダンタイ</t>
    </rPh>
    <rPh sb="23" eb="24">
      <t>モウ</t>
    </rPh>
    <rPh sb="25" eb="26">
      <t>コ</t>
    </rPh>
    <rPh sb="27" eb="29">
      <t>イチラン</t>
    </rPh>
    <rPh sb="29" eb="30">
      <t>ヒョウ</t>
    </rPh>
    <phoneticPr fontId="2"/>
  </si>
  <si>
    <r>
      <t>第４４回 東根ロードレース 【</t>
    </r>
    <r>
      <rPr>
        <sz val="18"/>
        <rFont val="HGP創英角ｺﾞｼｯｸUB"/>
        <family val="3"/>
        <charset val="128"/>
      </rPr>
      <t>一般男女団体</t>
    </r>
    <r>
      <rPr>
        <sz val="18"/>
        <rFont val="ＭＳ Ｐゴシック"/>
        <family val="3"/>
        <charset val="128"/>
      </rPr>
      <t>】 申し込み一覧表</t>
    </r>
    <rPh sb="0" eb="1">
      <t>ダイ</t>
    </rPh>
    <rPh sb="3" eb="4">
      <t>カイ</t>
    </rPh>
    <rPh sb="5" eb="7">
      <t>ヒガシネ</t>
    </rPh>
    <rPh sb="15" eb="19">
      <t>イッパンダンジョ</t>
    </rPh>
    <rPh sb="19" eb="21">
      <t>ダンタイ</t>
    </rPh>
    <rPh sb="23" eb="24">
      <t>モウ</t>
    </rPh>
    <rPh sb="25" eb="26">
      <t>コ</t>
    </rPh>
    <rPh sb="27" eb="29">
      <t>イチラン</t>
    </rPh>
    <rPh sb="29" eb="30">
      <t>ヒョウ</t>
    </rPh>
    <phoneticPr fontId="2"/>
  </si>
  <si>
    <r>
      <t>第４４回 東根ロードレース 【</t>
    </r>
    <r>
      <rPr>
        <sz val="18"/>
        <rFont val="HGP創英角ｺﾞｼｯｸUB"/>
        <family val="3"/>
        <charset val="128"/>
      </rPr>
      <t>一般男女個人</t>
    </r>
    <r>
      <rPr>
        <sz val="18"/>
        <rFont val="ＭＳ Ｐゴシック"/>
        <family val="3"/>
        <charset val="128"/>
      </rPr>
      <t>】 申し込み一覧表</t>
    </r>
    <rPh sb="0" eb="1">
      <t>ダイ</t>
    </rPh>
    <rPh sb="3" eb="4">
      <t>カイ</t>
    </rPh>
    <rPh sb="5" eb="7">
      <t>ヒガシネ</t>
    </rPh>
    <rPh sb="15" eb="19">
      <t>イッパンダンジョ</t>
    </rPh>
    <rPh sb="19" eb="21">
      <t>コジン</t>
    </rPh>
    <rPh sb="23" eb="24">
      <t>モウ</t>
    </rPh>
    <rPh sb="25" eb="26">
      <t>コ</t>
    </rPh>
    <rPh sb="27" eb="29">
      <t>イチラン</t>
    </rPh>
    <rPh sb="29" eb="30">
      <t>ヒョウ</t>
    </rPh>
    <phoneticPr fontId="2"/>
  </si>
  <si>
    <r>
      <t>第４４回 東根ロードレース 【</t>
    </r>
    <r>
      <rPr>
        <sz val="18"/>
        <rFont val="HGP創英角ｺﾞｼｯｸUB"/>
        <family val="3"/>
        <charset val="128"/>
      </rPr>
      <t>高校男女個人</t>
    </r>
    <r>
      <rPr>
        <sz val="18"/>
        <rFont val="ＭＳ Ｐゴシック"/>
        <family val="3"/>
        <charset val="128"/>
      </rPr>
      <t>】 申し込み一覧表</t>
    </r>
    <rPh sb="0" eb="1">
      <t>ダイ</t>
    </rPh>
    <rPh sb="3" eb="4">
      <t>カイ</t>
    </rPh>
    <rPh sb="5" eb="7">
      <t>ヒガシネ</t>
    </rPh>
    <rPh sb="15" eb="19">
      <t>コウコウダンジョ</t>
    </rPh>
    <rPh sb="19" eb="21">
      <t>コジン</t>
    </rPh>
    <rPh sb="23" eb="24">
      <t>モウ</t>
    </rPh>
    <rPh sb="25" eb="26">
      <t>コ</t>
    </rPh>
    <rPh sb="27" eb="29">
      <t>イチラン</t>
    </rPh>
    <rPh sb="29" eb="3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</si>
</sst>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円　×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HGP創英角ｺﾞｼｯｸUB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HGS創英角ｺﾞｼｯｸUB"/>
      <family val="3"/>
      <charset val="128"/>
    </font>
    <font>
      <sz val="18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6" fillId="0" borderId="7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7" xfId="0" applyFont="1" applyBorder="1" applyAlignment="1">
      <alignment horizontal="right" vertical="center" shrinkToFit="1"/>
    </xf>
    <xf numFmtId="0" fontId="10" fillId="0" borderId="11" xfId="0" applyFont="1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13" xfId="0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38" fontId="3" fillId="0" borderId="18" xfId="1" applyFont="1" applyBorder="1" applyAlignment="1">
      <alignment vertical="center"/>
    </xf>
    <xf numFmtId="0" fontId="3" fillId="0" borderId="19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0" borderId="0" xfId="0" applyFont="1">
      <alignment vertical="center"/>
    </xf>
    <xf numFmtId="176" fontId="3" fillId="0" borderId="18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0" fillId="0" borderId="1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4" borderId="49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19" fillId="4" borderId="9" xfId="0" applyFont="1" applyFill="1" applyBorder="1" applyAlignment="1">
      <alignment horizontal="center" vertical="center" shrinkToFit="1"/>
    </xf>
    <xf numFmtId="0" fontId="19" fillId="4" borderId="34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8" fillId="0" borderId="0" xfId="0" applyFont="1" applyAlignment="1">
      <alignment horizontal="left" vertical="center" shrinkToFit="1"/>
    </xf>
    <xf numFmtId="0" fontId="16" fillId="3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0" fillId="0" borderId="0" xfId="0" applyFont="1" applyAlignment="1">
      <alignment horizontal="left" vertical="center" shrinkToFit="1"/>
    </xf>
    <xf numFmtId="0" fontId="17" fillId="0" borderId="2" xfId="0" applyFont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39" xfId="0" applyBorder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0" xfId="0" applyFont="1" applyBorder="1" applyAlignment="1">
      <alignment vertical="center" shrinkToFit="1"/>
    </xf>
    <xf numFmtId="0" fontId="17" fillId="0" borderId="7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7" fillId="0" borderId="10" xfId="0" applyFont="1" applyBorder="1" applyAlignment="1">
      <alignment horizontal="right" vertical="center" shrinkToFit="1"/>
    </xf>
    <xf numFmtId="0" fontId="17" fillId="0" borderId="7" xfId="0" applyFont="1" applyBorder="1" applyAlignment="1">
      <alignment horizontal="right" vertical="center" shrinkToFit="1"/>
    </xf>
    <xf numFmtId="0" fontId="17" fillId="0" borderId="11" xfId="0" applyFont="1" applyBorder="1" applyAlignment="1">
      <alignment horizontal="right" vertical="center" shrinkToFit="1"/>
    </xf>
    <xf numFmtId="0" fontId="0" fillId="0" borderId="56" xfId="0" applyBorder="1" applyAlignment="1">
      <alignment horizontal="center" vertical="center"/>
    </xf>
    <xf numFmtId="0" fontId="0" fillId="0" borderId="52" xfId="0" applyBorder="1">
      <alignment vertical="center"/>
    </xf>
    <xf numFmtId="0" fontId="3" fillId="4" borderId="44" xfId="0" applyFont="1" applyFill="1" applyBorder="1">
      <alignment vertical="center"/>
    </xf>
    <xf numFmtId="0" fontId="0" fillId="0" borderId="30" xfId="0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 shrinkToFit="1"/>
    </xf>
    <xf numFmtId="0" fontId="0" fillId="0" borderId="45" xfId="0" applyBorder="1" applyAlignment="1">
      <alignment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15" fillId="7" borderId="0" xfId="0" applyFont="1" applyFill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7" fillId="4" borderId="9" xfId="0" applyFont="1" applyFill="1" applyBorder="1">
      <alignment vertical="center"/>
    </xf>
    <xf numFmtId="0" fontId="17" fillId="4" borderId="47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4" borderId="43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35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vertical="center" shrinkToFit="1"/>
    </xf>
    <xf numFmtId="0" fontId="3" fillId="4" borderId="21" xfId="0" applyFont="1" applyFill="1" applyBorder="1" applyAlignment="1">
      <alignment vertical="center" shrinkToFit="1"/>
    </xf>
    <xf numFmtId="0" fontId="3" fillId="4" borderId="42" xfId="0" applyFont="1" applyFill="1" applyBorder="1" applyAlignment="1">
      <alignment vertical="center" shrinkToFit="1"/>
    </xf>
    <xf numFmtId="0" fontId="0" fillId="4" borderId="38" xfId="0" applyFill="1" applyBorder="1">
      <alignment vertical="center"/>
    </xf>
    <xf numFmtId="0" fontId="0" fillId="4" borderId="39" xfId="0" applyFill="1" applyBorder="1">
      <alignment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shrinkToFit="1"/>
    </xf>
    <xf numFmtId="0" fontId="22" fillId="3" borderId="47" xfId="0" applyFont="1" applyFill="1" applyBorder="1" applyAlignment="1">
      <alignment horizontal="center" vertical="center" shrinkToFit="1"/>
    </xf>
    <xf numFmtId="0" fontId="18" fillId="2" borderId="9" xfId="0" applyFont="1" applyFill="1" applyBorder="1">
      <alignment vertical="center"/>
    </xf>
    <xf numFmtId="0" fontId="18" fillId="2" borderId="47" xfId="0" applyFont="1" applyFill="1" applyBorder="1">
      <alignment vertical="center"/>
    </xf>
    <xf numFmtId="0" fontId="0" fillId="4" borderId="40" xfId="0" applyFill="1" applyBorder="1">
      <alignment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4" borderId="18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50" xfId="0" applyFill="1" applyBorder="1">
      <alignment vertical="center"/>
    </xf>
    <xf numFmtId="0" fontId="0" fillId="4" borderId="21" xfId="0" applyFill="1" applyBorder="1">
      <alignment vertical="center"/>
    </xf>
    <xf numFmtId="0" fontId="0" fillId="4" borderId="42" xfId="0" applyFill="1" applyBorder="1">
      <alignment vertical="center"/>
    </xf>
    <xf numFmtId="0" fontId="0" fillId="0" borderId="0" xfId="0" applyAlignment="1">
      <alignment horizontal="left" vertical="center" shrinkToFit="1"/>
    </xf>
    <xf numFmtId="0" fontId="0" fillId="4" borderId="54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55" xfId="0" applyFill="1" applyBorder="1">
      <alignment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15" fillId="6" borderId="0" xfId="0" applyFont="1" applyFill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4" borderId="51" xfId="0" applyFont="1" applyFill="1" applyBorder="1" applyAlignment="1">
      <alignment horizontal="center" vertical="center" shrinkToFit="1"/>
    </xf>
    <xf numFmtId="0" fontId="3" fillId="4" borderId="3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1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3" fillId="4" borderId="34" xfId="0" applyFont="1" applyFill="1" applyBorder="1" applyAlignment="1">
      <alignment vertical="center" shrinkToFit="1"/>
    </xf>
    <xf numFmtId="0" fontId="3" fillId="4" borderId="12" xfId="0" applyFont="1" applyFill="1" applyBorder="1" applyAlignment="1">
      <alignment vertical="center" shrinkToFit="1"/>
    </xf>
    <xf numFmtId="0" fontId="13" fillId="4" borderId="5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0" fillId="0" borderId="9" xfId="0" applyBorder="1" applyAlignment="1">
      <alignment vertical="center" wrapText="1" shrinkToFit="1"/>
    </xf>
    <xf numFmtId="0" fontId="0" fillId="0" borderId="51" xfId="0" applyBorder="1" applyAlignment="1">
      <alignment vertical="center" wrapText="1" shrinkToFit="1"/>
    </xf>
    <xf numFmtId="0" fontId="0" fillId="0" borderId="47" xfId="0" applyBorder="1" applyAlignment="1">
      <alignment vertical="center" wrapText="1" shrinkToFit="1"/>
    </xf>
    <xf numFmtId="0" fontId="15" fillId="7" borderId="0" xfId="0" applyFont="1" applyFill="1" applyAlignment="1">
      <alignment horizontal="center" vertical="center"/>
    </xf>
    <xf numFmtId="0" fontId="0" fillId="4" borderId="5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58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9" xfId="0" applyFill="1" applyBorder="1">
      <alignment vertical="center"/>
    </xf>
    <xf numFmtId="0" fontId="0" fillId="0" borderId="60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62" xfId="0" applyFill="1" applyBorder="1" applyAlignment="1">
      <alignment vertical="center"/>
    </xf>
    <xf numFmtId="0" fontId="17" fillId="0" borderId="63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3" fillId="4" borderId="64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113242</xdr:colOff>
      <xdr:row>10</xdr:row>
      <xdr:rowOff>4233</xdr:rowOff>
    </xdr:from>
    <xdr:to>
      <xdr:col>1</xdr:col>
      <xdr:colOff>571599</xdr:colOff>
      <xdr:row>30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705ADC-E516-4140-8464-69FF99F455CF}"/>
            </a:ext>
          </a:extLst>
        </xdr:cNvPr>
        <xdr:cNvSpPr txBox="1"/>
      </xdr:nvSpPr>
      <xdr:spPr>
        <a:xfrm>
          <a:off x="341842" y="2526453"/>
          <a:ext cx="458357" cy="60066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この欄は何も記入しません。</a:t>
          </a:r>
        </a:p>
      </xdr:txBody>
    </xdr:sp>
    <xdr:clientData/>
  </xdr:twoCellAnchor>
  <xdr:twoCellAnchor>
    <xdr:from>
      <xdr:col>10</xdr:col>
      <xdr:colOff>476250</xdr:colOff>
      <xdr:row>1</xdr:row>
      <xdr:rowOff>38100</xdr:rowOff>
    </xdr:from>
    <xdr:to>
      <xdr:col>13</xdr:col>
      <xdr:colOff>847725</xdr:colOff>
      <xdr:row>6</xdr:row>
      <xdr:rowOff>35719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9774452-D0F3-4D28-8956-D87F1DA6484A}"/>
            </a:ext>
          </a:extLst>
        </xdr:cNvPr>
        <xdr:cNvSpPr/>
      </xdr:nvSpPr>
      <xdr:spPr>
        <a:xfrm>
          <a:off x="7691438" y="347663"/>
          <a:ext cx="2883693" cy="1212056"/>
        </a:xfrm>
        <a:prstGeom prst="wedgeRectCallout">
          <a:avLst>
            <a:gd name="adj1" fmla="val -64783"/>
            <a:gd name="adj2" fmla="val 115246"/>
          </a:avLst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クラブチーム等の中学生の場合は、所属学校名を括弧書きで記入してください。</a:t>
          </a:r>
          <a:endParaRPr kumimoji="1" lang="en-US" altLang="ja-JP" sz="1100" kern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kern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</a:t>
          </a:r>
          <a:r>
            <a:rPr kumimoji="1" lang="en-US" altLang="ja-JP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（東根一中）</a:t>
          </a:r>
          <a:endParaRPr kumimoji="1" lang="en-US" altLang="ja-JP" sz="1100" kern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（東桜学館中）</a:t>
          </a:r>
          <a:endParaRPr kumimoji="1" lang="en-US" altLang="ja-JP" sz="1100" kern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113242</xdr:colOff>
      <xdr:row>10</xdr:row>
      <xdr:rowOff>4233</xdr:rowOff>
    </xdr:from>
    <xdr:to>
      <xdr:col>1</xdr:col>
      <xdr:colOff>571599</xdr:colOff>
      <xdr:row>30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B0D43-A2DA-1962-3AC2-17BBC28A4B9E}"/>
            </a:ext>
          </a:extLst>
        </xdr:cNvPr>
        <xdr:cNvSpPr txBox="1"/>
      </xdr:nvSpPr>
      <xdr:spPr>
        <a:xfrm>
          <a:off x="346075" y="2893483"/>
          <a:ext cx="458357" cy="47794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この欄は何も記入しません。</a:t>
          </a:r>
        </a:p>
      </xdr:txBody>
    </xdr:sp>
    <xdr:clientData/>
  </xdr:twoCellAnchor>
  <xdr:twoCellAnchor>
    <xdr:from>
      <xdr:col>10</xdr:col>
      <xdr:colOff>476250</xdr:colOff>
      <xdr:row>1</xdr:row>
      <xdr:rowOff>38100</xdr:rowOff>
    </xdr:from>
    <xdr:to>
      <xdr:col>13</xdr:col>
      <xdr:colOff>847725</xdr:colOff>
      <xdr:row>6</xdr:row>
      <xdr:rowOff>47625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9F59EE7-E65D-4F3A-9DEA-6209262C53DE}"/>
            </a:ext>
          </a:extLst>
        </xdr:cNvPr>
        <xdr:cNvSpPr/>
      </xdr:nvSpPr>
      <xdr:spPr>
        <a:xfrm>
          <a:off x="7691438" y="347663"/>
          <a:ext cx="2883693" cy="1223962"/>
        </a:xfrm>
        <a:prstGeom prst="wedgeRectCallout">
          <a:avLst>
            <a:gd name="adj1" fmla="val -65196"/>
            <a:gd name="adj2" fmla="val 113520"/>
          </a:avLst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クラブチーム等の高校生の場合は、所属学校名を括弧書きで記入してください。</a:t>
          </a:r>
          <a:endParaRPr kumimoji="1" lang="en-US" altLang="ja-JP" sz="1100" kern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kern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</a:t>
          </a:r>
          <a:r>
            <a:rPr kumimoji="1" lang="en-US" altLang="ja-JP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（山形北高）</a:t>
          </a:r>
          <a:endParaRPr kumimoji="1" lang="en-US" altLang="ja-JP" sz="1100" kern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（東桜学館高）</a:t>
          </a:r>
          <a:endParaRPr kumimoji="1" lang="en-US" altLang="ja-JP" sz="1100" kern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113242</xdr:colOff>
      <xdr:row>10</xdr:row>
      <xdr:rowOff>4233</xdr:rowOff>
    </xdr:from>
    <xdr:to>
      <xdr:col>1</xdr:col>
      <xdr:colOff>571599</xdr:colOff>
      <xdr:row>30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271D-7EB2-480F-818C-08108026926A}"/>
            </a:ext>
          </a:extLst>
        </xdr:cNvPr>
        <xdr:cNvSpPr txBox="1"/>
      </xdr:nvSpPr>
      <xdr:spPr>
        <a:xfrm>
          <a:off x="341842" y="2526453"/>
          <a:ext cx="458357" cy="60066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この欄は何も記入しません。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A121-82FD-4CC1-B0EF-C813B1A58969}">
  <sheetPr>
    <tabColor rgb="FF92D050"/>
  </sheetPr>
  <dimension ref="B1:R45"/>
  <sheetViews>
    <sheetView tabSelected="1" zoomScale="80" zoomScaleNormal="80" workbookViewId="0">
      <selection activeCell="C3" sqref="C3:F3"/>
    </sheetView>
  </sheetViews>
  <sheetFormatPr defaultRowHeight="13.5" x14ac:dyDescent="0.15"/>
  <cols>
    <col min="1" max="1" width="3.375" customWidth="1"/>
    <col min="2" max="2" width="10.125" customWidth="1"/>
    <col min="3" max="3" width="5.5" customWidth="1"/>
    <col min="4" max="4" width="16.875" customWidth="1"/>
    <col min="5" max="5" width="18.125" customWidth="1"/>
    <col min="6" max="6" width="6.75" customWidth="1"/>
    <col min="7" max="7" width="3.25" customWidth="1"/>
    <col min="8" max="8" width="5.25" customWidth="1"/>
    <col min="9" max="9" width="13.625" customWidth="1"/>
    <col min="10" max="10" width="11.75" customWidth="1"/>
    <col min="11" max="11" width="12.25" customWidth="1"/>
    <col min="12" max="12" width="5.125" customWidth="1"/>
    <col min="13" max="14" width="15.625" customWidth="1"/>
    <col min="15" max="15" width="26.625" customWidth="1"/>
    <col min="16" max="16" width="5.5" customWidth="1"/>
    <col min="17" max="17" width="8.125" customWidth="1"/>
    <col min="18" max="18" width="13.875" customWidth="1"/>
  </cols>
  <sheetData>
    <row r="1" spans="2:18" ht="24.75" customHeight="1" x14ac:dyDescent="0.15">
      <c r="B1" s="89" t="s">
        <v>82</v>
      </c>
      <c r="C1" s="89"/>
      <c r="D1" s="89"/>
      <c r="E1" s="89"/>
      <c r="F1" s="89"/>
      <c r="G1" s="89"/>
      <c r="H1" s="89"/>
      <c r="I1" s="89"/>
      <c r="J1" s="89"/>
      <c r="K1" s="15"/>
      <c r="L1" s="90"/>
      <c r="M1" s="90"/>
      <c r="N1" s="90"/>
      <c r="O1" s="90"/>
      <c r="P1" s="90"/>
      <c r="Q1" s="90"/>
    </row>
    <row r="2" spans="2:18" ht="6" customHeight="1" thickBot="1" x14ac:dyDescent="0.2"/>
    <row r="3" spans="2:18" ht="34.9" customHeight="1" thickBot="1" x14ac:dyDescent="0.2">
      <c r="B3" s="28" t="s">
        <v>39</v>
      </c>
      <c r="C3" s="91"/>
      <c r="D3" s="92"/>
      <c r="E3" s="92"/>
      <c r="F3" s="92"/>
      <c r="G3" s="29"/>
      <c r="H3" s="30"/>
      <c r="I3" s="30"/>
      <c r="J3" s="30"/>
    </row>
    <row r="4" spans="2:18" ht="19.149999999999999" customHeight="1" x14ac:dyDescent="0.15">
      <c r="B4" s="93" t="s">
        <v>40</v>
      </c>
      <c r="C4" s="95"/>
      <c r="D4" s="96"/>
      <c r="E4" s="96"/>
      <c r="F4" s="97"/>
      <c r="G4" s="193" t="s">
        <v>26</v>
      </c>
      <c r="H4" s="194"/>
      <c r="I4" s="189"/>
      <c r="J4" s="190"/>
      <c r="L4" s="34"/>
      <c r="M4" s="34"/>
      <c r="N4" s="34"/>
      <c r="O4" s="34"/>
      <c r="P4" s="34"/>
      <c r="Q4" s="34"/>
    </row>
    <row r="5" spans="2:18" ht="19.149999999999999" customHeight="1" x14ac:dyDescent="0.15">
      <c r="B5" s="94"/>
      <c r="C5" s="98"/>
      <c r="D5" s="99"/>
      <c r="E5" s="99"/>
      <c r="F5" s="100"/>
      <c r="G5" s="195"/>
      <c r="H5" s="196"/>
      <c r="I5" s="191"/>
      <c r="J5" s="192"/>
      <c r="L5" s="16"/>
      <c r="M5" s="16"/>
      <c r="N5" s="16"/>
      <c r="O5" s="16"/>
      <c r="P5" s="16"/>
      <c r="Q5" s="16"/>
    </row>
    <row r="6" spans="2:18" ht="18" customHeight="1" x14ac:dyDescent="0.15">
      <c r="B6" s="103" t="s">
        <v>38</v>
      </c>
      <c r="C6" s="26" t="s">
        <v>7</v>
      </c>
      <c r="D6" s="27"/>
      <c r="E6" s="32"/>
      <c r="F6" s="32"/>
      <c r="G6" s="32"/>
      <c r="H6" s="32"/>
      <c r="I6" s="32"/>
      <c r="J6" s="33"/>
      <c r="L6" s="16"/>
      <c r="M6" s="16"/>
      <c r="N6" s="16"/>
      <c r="O6" s="16"/>
      <c r="P6" s="16"/>
      <c r="Q6" s="16"/>
    </row>
    <row r="7" spans="2:18" ht="19.149999999999999" customHeight="1" x14ac:dyDescent="0.15">
      <c r="B7" s="104"/>
      <c r="C7" s="105"/>
      <c r="D7" s="106"/>
      <c r="E7" s="106"/>
      <c r="F7" s="106"/>
      <c r="G7" s="106"/>
      <c r="H7" s="106"/>
      <c r="I7" s="106"/>
      <c r="J7" s="107"/>
    </row>
    <row r="8" spans="2:18" ht="19.149999999999999" customHeight="1" x14ac:dyDescent="0.15">
      <c r="B8" s="31" t="s">
        <v>41</v>
      </c>
      <c r="C8" s="108"/>
      <c r="D8" s="109"/>
      <c r="E8" s="61"/>
      <c r="F8" s="86" t="s">
        <v>32</v>
      </c>
      <c r="G8" s="109"/>
      <c r="H8" s="109"/>
      <c r="I8" s="109"/>
      <c r="J8" s="116"/>
      <c r="M8" t="s">
        <v>60</v>
      </c>
    </row>
    <row r="9" spans="2:18" ht="19.149999999999999" customHeight="1" x14ac:dyDescent="0.15">
      <c r="B9" s="19" t="s">
        <v>3</v>
      </c>
      <c r="C9" s="18" t="s">
        <v>9</v>
      </c>
      <c r="D9" s="50" t="s">
        <v>6</v>
      </c>
      <c r="E9" s="50" t="s">
        <v>55</v>
      </c>
      <c r="F9" s="50" t="s">
        <v>0</v>
      </c>
      <c r="G9" s="110"/>
      <c r="H9" s="111"/>
      <c r="I9" s="112" t="s">
        <v>64</v>
      </c>
      <c r="J9" s="113"/>
      <c r="N9" s="42"/>
      <c r="O9" s="42"/>
    </row>
    <row r="10" spans="2:18" ht="19.149999999999999" customHeight="1" x14ac:dyDescent="0.15">
      <c r="B10" s="5"/>
      <c r="C10" s="6" t="s">
        <v>2</v>
      </c>
      <c r="D10" s="45" t="s">
        <v>42</v>
      </c>
      <c r="E10" s="45" t="s">
        <v>56</v>
      </c>
      <c r="F10" s="51">
        <v>1</v>
      </c>
      <c r="G10" s="117"/>
      <c r="H10" s="118"/>
      <c r="I10" s="114" t="s">
        <v>77</v>
      </c>
      <c r="J10" s="115"/>
      <c r="L10" s="7" t="s">
        <v>9</v>
      </c>
      <c r="M10" s="66" t="s">
        <v>44</v>
      </c>
      <c r="N10" s="66" t="s">
        <v>55</v>
      </c>
      <c r="O10" s="66" t="s">
        <v>43</v>
      </c>
      <c r="P10" s="66" t="s">
        <v>0</v>
      </c>
      <c r="Q10" s="66" t="s">
        <v>59</v>
      </c>
      <c r="R10" s="66" t="s">
        <v>23</v>
      </c>
    </row>
    <row r="11" spans="2:18" ht="19.5" customHeight="1" x14ac:dyDescent="0.15">
      <c r="B11" s="1"/>
      <c r="C11" s="4">
        <v>1</v>
      </c>
      <c r="D11" s="46"/>
      <c r="E11" s="46"/>
      <c r="F11" s="52"/>
      <c r="G11" s="101"/>
      <c r="H11" s="102"/>
      <c r="I11" s="87"/>
      <c r="J11" s="88"/>
      <c r="L11" s="8">
        <v>1</v>
      </c>
      <c r="M11" s="64" t="str">
        <f t="shared" ref="M11:N30" si="0">IF(D11="","",D11)</f>
        <v/>
      </c>
      <c r="N11" s="64" t="str">
        <f t="shared" si="0"/>
        <v/>
      </c>
      <c r="O11" s="65" t="str">
        <f>IF(D11="","",C$4&amp;I11)</f>
        <v/>
      </c>
      <c r="P11" s="64" t="str">
        <f t="shared" ref="P11:P30" si="1">IF(D11="","",F11)</f>
        <v/>
      </c>
      <c r="Q11" s="67"/>
      <c r="R11" s="70" t="s">
        <v>10</v>
      </c>
    </row>
    <row r="12" spans="2:18" ht="19.5" customHeight="1" x14ac:dyDescent="0.15">
      <c r="B12" s="1"/>
      <c r="C12" s="4">
        <v>2</v>
      </c>
      <c r="D12" s="46"/>
      <c r="E12" s="46"/>
      <c r="F12" s="52"/>
      <c r="G12" s="101"/>
      <c r="H12" s="102"/>
      <c r="I12" s="87"/>
      <c r="J12" s="88"/>
      <c r="L12" s="11">
        <v>2</v>
      </c>
      <c r="M12" s="64" t="str">
        <f t="shared" si="0"/>
        <v/>
      </c>
      <c r="N12" s="64" t="str">
        <f t="shared" si="0"/>
        <v/>
      </c>
      <c r="O12" s="65" t="str">
        <f t="shared" ref="O12:O30" si="2">IF(D12="","",C$4&amp;I12)</f>
        <v/>
      </c>
      <c r="P12" s="64" t="str">
        <f t="shared" si="1"/>
        <v/>
      </c>
      <c r="Q12" s="68"/>
      <c r="R12" s="71" t="s">
        <v>10</v>
      </c>
    </row>
    <row r="13" spans="2:18" ht="19.5" customHeight="1" x14ac:dyDescent="0.15">
      <c r="B13" s="1"/>
      <c r="C13" s="4">
        <v>3</v>
      </c>
      <c r="D13" s="46"/>
      <c r="E13" s="46"/>
      <c r="F13" s="52"/>
      <c r="G13" s="101"/>
      <c r="H13" s="102"/>
      <c r="I13" s="87"/>
      <c r="J13" s="88"/>
      <c r="L13" s="8">
        <v>3</v>
      </c>
      <c r="M13" s="64" t="str">
        <f t="shared" si="0"/>
        <v/>
      </c>
      <c r="N13" s="64" t="str">
        <f t="shared" si="0"/>
        <v/>
      </c>
      <c r="O13" s="65" t="str">
        <f t="shared" si="2"/>
        <v/>
      </c>
      <c r="P13" s="64" t="str">
        <f t="shared" si="1"/>
        <v/>
      </c>
      <c r="Q13" s="68"/>
      <c r="R13" s="71" t="s">
        <v>10</v>
      </c>
    </row>
    <row r="14" spans="2:18" ht="19.5" customHeight="1" x14ac:dyDescent="0.15">
      <c r="B14" s="1"/>
      <c r="C14" s="4">
        <v>4</v>
      </c>
      <c r="D14" s="46"/>
      <c r="E14" s="46"/>
      <c r="F14" s="52"/>
      <c r="G14" s="101"/>
      <c r="H14" s="102"/>
      <c r="I14" s="87"/>
      <c r="J14" s="88"/>
      <c r="L14" s="11">
        <v>4</v>
      </c>
      <c r="M14" s="64" t="str">
        <f t="shared" si="0"/>
        <v/>
      </c>
      <c r="N14" s="64" t="str">
        <f t="shared" si="0"/>
        <v/>
      </c>
      <c r="O14" s="65" t="str">
        <f t="shared" si="2"/>
        <v/>
      </c>
      <c r="P14" s="64" t="str">
        <f t="shared" si="1"/>
        <v/>
      </c>
      <c r="Q14" s="68"/>
      <c r="R14" s="71" t="s">
        <v>10</v>
      </c>
    </row>
    <row r="15" spans="2:18" ht="19.5" customHeight="1" x14ac:dyDescent="0.15">
      <c r="B15" s="1"/>
      <c r="C15" s="4">
        <v>5</v>
      </c>
      <c r="D15" s="46"/>
      <c r="E15" s="46"/>
      <c r="F15" s="52"/>
      <c r="G15" s="101"/>
      <c r="H15" s="102"/>
      <c r="I15" s="87"/>
      <c r="J15" s="88"/>
      <c r="L15" s="8">
        <v>5</v>
      </c>
      <c r="M15" s="64" t="str">
        <f t="shared" si="0"/>
        <v/>
      </c>
      <c r="N15" s="64" t="str">
        <f t="shared" si="0"/>
        <v/>
      </c>
      <c r="O15" s="65" t="str">
        <f t="shared" si="2"/>
        <v/>
      </c>
      <c r="P15" s="64" t="str">
        <f t="shared" si="1"/>
        <v/>
      </c>
      <c r="Q15" s="68"/>
      <c r="R15" s="71" t="s">
        <v>10</v>
      </c>
    </row>
    <row r="16" spans="2:18" ht="19.5" customHeight="1" x14ac:dyDescent="0.15">
      <c r="B16" s="1"/>
      <c r="C16" s="4">
        <v>6</v>
      </c>
      <c r="D16" s="46"/>
      <c r="E16" s="46"/>
      <c r="F16" s="52"/>
      <c r="G16" s="101"/>
      <c r="H16" s="102"/>
      <c r="I16" s="87"/>
      <c r="J16" s="88"/>
      <c r="L16" s="11">
        <v>6</v>
      </c>
      <c r="M16" s="64" t="str">
        <f t="shared" si="0"/>
        <v/>
      </c>
      <c r="N16" s="64" t="str">
        <f t="shared" si="0"/>
        <v/>
      </c>
      <c r="O16" s="65" t="str">
        <f t="shared" si="2"/>
        <v/>
      </c>
      <c r="P16" s="64" t="str">
        <f t="shared" si="1"/>
        <v/>
      </c>
      <c r="Q16" s="69"/>
      <c r="R16" s="72" t="s">
        <v>10</v>
      </c>
    </row>
    <row r="17" spans="2:18" ht="19.5" customHeight="1" x14ac:dyDescent="0.15">
      <c r="B17" s="1"/>
      <c r="C17" s="4">
        <v>7</v>
      </c>
      <c r="D17" s="46"/>
      <c r="E17" s="46"/>
      <c r="F17" s="52"/>
      <c r="G17" s="101"/>
      <c r="H17" s="102"/>
      <c r="I17" s="87"/>
      <c r="J17" s="88"/>
      <c r="L17" s="8">
        <v>7</v>
      </c>
      <c r="M17" s="64" t="str">
        <f t="shared" si="0"/>
        <v/>
      </c>
      <c r="N17" s="64" t="str">
        <f t="shared" si="0"/>
        <v/>
      </c>
      <c r="O17" s="65" t="str">
        <f t="shared" si="2"/>
        <v/>
      </c>
      <c r="P17" s="64" t="str">
        <f t="shared" si="1"/>
        <v/>
      </c>
      <c r="Q17" s="68"/>
      <c r="R17" s="71" t="s">
        <v>10</v>
      </c>
    </row>
    <row r="18" spans="2:18" ht="19.5" customHeight="1" x14ac:dyDescent="0.15">
      <c r="B18" s="1"/>
      <c r="C18" s="4">
        <v>8</v>
      </c>
      <c r="D18" s="46"/>
      <c r="E18" s="46"/>
      <c r="F18" s="52"/>
      <c r="G18" s="101"/>
      <c r="H18" s="102"/>
      <c r="I18" s="87"/>
      <c r="J18" s="88"/>
      <c r="L18" s="11">
        <v>8</v>
      </c>
      <c r="M18" s="64" t="str">
        <f t="shared" si="0"/>
        <v/>
      </c>
      <c r="N18" s="64" t="str">
        <f t="shared" si="0"/>
        <v/>
      </c>
      <c r="O18" s="65" t="str">
        <f t="shared" si="2"/>
        <v/>
      </c>
      <c r="P18" s="64" t="str">
        <f t="shared" si="1"/>
        <v/>
      </c>
      <c r="Q18" s="67"/>
      <c r="R18" s="70" t="s">
        <v>10</v>
      </c>
    </row>
    <row r="19" spans="2:18" ht="19.5" customHeight="1" x14ac:dyDescent="0.15">
      <c r="B19" s="1"/>
      <c r="C19" s="4">
        <v>9</v>
      </c>
      <c r="D19" s="46"/>
      <c r="E19" s="46"/>
      <c r="F19" s="52"/>
      <c r="G19" s="101"/>
      <c r="H19" s="102"/>
      <c r="I19" s="87"/>
      <c r="J19" s="88"/>
      <c r="L19" s="8">
        <v>9</v>
      </c>
      <c r="M19" s="64" t="str">
        <f t="shared" si="0"/>
        <v/>
      </c>
      <c r="N19" s="64" t="str">
        <f t="shared" si="0"/>
        <v/>
      </c>
      <c r="O19" s="65" t="str">
        <f t="shared" si="2"/>
        <v/>
      </c>
      <c r="P19" s="64" t="str">
        <f t="shared" si="1"/>
        <v/>
      </c>
      <c r="Q19" s="68"/>
      <c r="R19" s="71" t="s">
        <v>10</v>
      </c>
    </row>
    <row r="20" spans="2:18" ht="19.5" customHeight="1" x14ac:dyDescent="0.15">
      <c r="B20" s="1"/>
      <c r="C20" s="4">
        <v>10</v>
      </c>
      <c r="D20" s="46"/>
      <c r="E20" s="46"/>
      <c r="F20" s="52"/>
      <c r="G20" s="101"/>
      <c r="H20" s="102"/>
      <c r="I20" s="87"/>
      <c r="J20" s="88"/>
      <c r="L20" s="11">
        <v>10</v>
      </c>
      <c r="M20" s="64" t="str">
        <f t="shared" si="0"/>
        <v/>
      </c>
      <c r="N20" s="64" t="str">
        <f t="shared" si="0"/>
        <v/>
      </c>
      <c r="O20" s="65" t="str">
        <f t="shared" si="2"/>
        <v/>
      </c>
      <c r="P20" s="64" t="str">
        <f t="shared" si="1"/>
        <v/>
      </c>
      <c r="Q20" s="69"/>
      <c r="R20" s="72" t="s">
        <v>10</v>
      </c>
    </row>
    <row r="21" spans="2:18" ht="19.5" customHeight="1" x14ac:dyDescent="0.15">
      <c r="B21" s="1"/>
      <c r="C21" s="4">
        <v>11</v>
      </c>
      <c r="D21" s="46"/>
      <c r="E21" s="46"/>
      <c r="F21" s="52"/>
      <c r="G21" s="101"/>
      <c r="H21" s="102"/>
      <c r="I21" s="87"/>
      <c r="J21" s="88"/>
      <c r="L21" s="8">
        <v>11</v>
      </c>
      <c r="M21" s="64" t="str">
        <f t="shared" si="0"/>
        <v/>
      </c>
      <c r="N21" s="64" t="str">
        <f t="shared" si="0"/>
        <v/>
      </c>
      <c r="O21" s="65" t="str">
        <f t="shared" si="2"/>
        <v/>
      </c>
      <c r="P21" s="64" t="str">
        <f t="shared" si="1"/>
        <v/>
      </c>
      <c r="Q21" s="68"/>
      <c r="R21" s="71" t="s">
        <v>10</v>
      </c>
    </row>
    <row r="22" spans="2:18" ht="19.5" customHeight="1" x14ac:dyDescent="0.15">
      <c r="B22" s="1"/>
      <c r="C22" s="4">
        <v>12</v>
      </c>
      <c r="D22" s="46"/>
      <c r="E22" s="46"/>
      <c r="F22" s="52"/>
      <c r="G22" s="101"/>
      <c r="H22" s="102"/>
      <c r="I22" s="87"/>
      <c r="J22" s="88"/>
      <c r="L22" s="11">
        <v>12</v>
      </c>
      <c r="M22" s="64" t="str">
        <f t="shared" si="0"/>
        <v/>
      </c>
      <c r="N22" s="64" t="str">
        <f t="shared" si="0"/>
        <v/>
      </c>
      <c r="O22" s="65" t="str">
        <f t="shared" si="2"/>
        <v/>
      </c>
      <c r="P22" s="64" t="str">
        <f t="shared" si="1"/>
        <v/>
      </c>
      <c r="Q22" s="68"/>
      <c r="R22" s="71" t="s">
        <v>10</v>
      </c>
    </row>
    <row r="23" spans="2:18" ht="19.5" customHeight="1" x14ac:dyDescent="0.15">
      <c r="B23" s="1"/>
      <c r="C23" s="4">
        <v>13</v>
      </c>
      <c r="D23" s="46"/>
      <c r="E23" s="46"/>
      <c r="F23" s="52"/>
      <c r="G23" s="101"/>
      <c r="H23" s="102"/>
      <c r="I23" s="87"/>
      <c r="J23" s="88"/>
      <c r="L23" s="8">
        <v>13</v>
      </c>
      <c r="M23" s="64" t="str">
        <f t="shared" si="0"/>
        <v/>
      </c>
      <c r="N23" s="64" t="str">
        <f t="shared" si="0"/>
        <v/>
      </c>
      <c r="O23" s="65" t="str">
        <f t="shared" si="2"/>
        <v/>
      </c>
      <c r="P23" s="64" t="str">
        <f t="shared" si="1"/>
        <v/>
      </c>
      <c r="Q23" s="68"/>
      <c r="R23" s="71" t="s">
        <v>10</v>
      </c>
    </row>
    <row r="24" spans="2:18" ht="19.5" customHeight="1" x14ac:dyDescent="0.15">
      <c r="B24" s="1"/>
      <c r="C24" s="4">
        <v>14</v>
      </c>
      <c r="D24" s="46"/>
      <c r="E24" s="46"/>
      <c r="F24" s="52"/>
      <c r="G24" s="101"/>
      <c r="H24" s="102"/>
      <c r="I24" s="87"/>
      <c r="J24" s="88"/>
      <c r="L24" s="11">
        <v>14</v>
      </c>
      <c r="M24" s="64" t="str">
        <f t="shared" si="0"/>
        <v/>
      </c>
      <c r="N24" s="64" t="str">
        <f t="shared" si="0"/>
        <v/>
      </c>
      <c r="O24" s="65" t="str">
        <f t="shared" si="2"/>
        <v/>
      </c>
      <c r="P24" s="64" t="str">
        <f t="shared" si="1"/>
        <v/>
      </c>
      <c r="Q24" s="68"/>
      <c r="R24" s="71" t="s">
        <v>10</v>
      </c>
    </row>
    <row r="25" spans="2:18" ht="19.5" customHeight="1" x14ac:dyDescent="0.15">
      <c r="B25" s="17"/>
      <c r="C25" s="22">
        <v>15</v>
      </c>
      <c r="D25" s="47"/>
      <c r="E25" s="47"/>
      <c r="F25" s="53"/>
      <c r="G25" s="62"/>
      <c r="H25" s="63"/>
      <c r="I25" s="87"/>
      <c r="J25" s="88"/>
      <c r="L25" s="8">
        <v>15</v>
      </c>
      <c r="M25" s="64" t="str">
        <f t="shared" si="0"/>
        <v/>
      </c>
      <c r="N25" s="64" t="str">
        <f t="shared" si="0"/>
        <v/>
      </c>
      <c r="O25" s="65" t="str">
        <f t="shared" si="2"/>
        <v/>
      </c>
      <c r="P25" s="64" t="str">
        <f t="shared" si="1"/>
        <v/>
      </c>
      <c r="Q25" s="68"/>
      <c r="R25" s="71" t="s">
        <v>10</v>
      </c>
    </row>
    <row r="26" spans="2:18" ht="19.5" customHeight="1" x14ac:dyDescent="0.15">
      <c r="B26" s="17"/>
      <c r="C26" s="4">
        <v>16</v>
      </c>
      <c r="D26" s="47"/>
      <c r="E26" s="47"/>
      <c r="F26" s="53"/>
      <c r="G26" s="62"/>
      <c r="H26" s="63"/>
      <c r="I26" s="87"/>
      <c r="J26" s="88"/>
      <c r="L26" s="11">
        <v>16</v>
      </c>
      <c r="M26" s="64" t="str">
        <f t="shared" si="0"/>
        <v/>
      </c>
      <c r="N26" s="64" t="str">
        <f t="shared" si="0"/>
        <v/>
      </c>
      <c r="O26" s="65" t="str">
        <f t="shared" si="2"/>
        <v/>
      </c>
      <c r="P26" s="64" t="str">
        <f t="shared" si="1"/>
        <v/>
      </c>
      <c r="Q26" s="68"/>
      <c r="R26" s="71" t="s">
        <v>10</v>
      </c>
    </row>
    <row r="27" spans="2:18" ht="19.5" customHeight="1" x14ac:dyDescent="0.15">
      <c r="B27" s="17"/>
      <c r="C27" s="22">
        <v>17</v>
      </c>
      <c r="D27" s="47"/>
      <c r="E27" s="47"/>
      <c r="F27" s="53"/>
      <c r="G27" s="62"/>
      <c r="H27" s="63"/>
      <c r="I27" s="87"/>
      <c r="J27" s="88"/>
      <c r="L27" s="8">
        <v>17</v>
      </c>
      <c r="M27" s="64" t="str">
        <f t="shared" si="0"/>
        <v/>
      </c>
      <c r="N27" s="64" t="str">
        <f t="shared" si="0"/>
        <v/>
      </c>
      <c r="O27" s="65" t="str">
        <f t="shared" si="2"/>
        <v/>
      </c>
      <c r="P27" s="64" t="str">
        <f t="shared" si="1"/>
        <v/>
      </c>
      <c r="Q27" s="68"/>
      <c r="R27" s="71" t="s">
        <v>10</v>
      </c>
    </row>
    <row r="28" spans="2:18" ht="19.5" customHeight="1" x14ac:dyDescent="0.15">
      <c r="B28" s="17"/>
      <c r="C28" s="4">
        <v>18</v>
      </c>
      <c r="D28" s="47"/>
      <c r="E28" s="47"/>
      <c r="F28" s="53"/>
      <c r="G28" s="62"/>
      <c r="H28" s="63"/>
      <c r="I28" s="87"/>
      <c r="J28" s="88"/>
      <c r="L28" s="11">
        <v>18</v>
      </c>
      <c r="M28" s="64" t="str">
        <f t="shared" si="0"/>
        <v/>
      </c>
      <c r="N28" s="64" t="str">
        <f t="shared" si="0"/>
        <v/>
      </c>
      <c r="O28" s="65" t="str">
        <f t="shared" si="2"/>
        <v/>
      </c>
      <c r="P28" s="64" t="str">
        <f t="shared" si="1"/>
        <v/>
      </c>
      <c r="Q28" s="68"/>
      <c r="R28" s="71" t="s">
        <v>10</v>
      </c>
    </row>
    <row r="29" spans="2:18" ht="19.5" customHeight="1" x14ac:dyDescent="0.15">
      <c r="B29" s="17"/>
      <c r="C29" s="22">
        <v>19</v>
      </c>
      <c r="D29" s="47"/>
      <c r="E29" s="47"/>
      <c r="F29" s="53"/>
      <c r="G29" s="62"/>
      <c r="H29" s="63"/>
      <c r="I29" s="87"/>
      <c r="J29" s="88"/>
      <c r="L29" s="8">
        <v>19</v>
      </c>
      <c r="M29" s="64" t="str">
        <f t="shared" si="0"/>
        <v/>
      </c>
      <c r="N29" s="64" t="str">
        <f t="shared" si="0"/>
        <v/>
      </c>
      <c r="O29" s="65" t="str">
        <f t="shared" si="2"/>
        <v/>
      </c>
      <c r="P29" s="64" t="str">
        <f t="shared" si="1"/>
        <v/>
      </c>
      <c r="Q29" s="68"/>
      <c r="R29" s="71" t="s">
        <v>10</v>
      </c>
    </row>
    <row r="30" spans="2:18" ht="19.5" customHeight="1" thickBot="1" x14ac:dyDescent="0.2">
      <c r="B30" s="17"/>
      <c r="C30" s="4">
        <v>20</v>
      </c>
      <c r="D30" s="47"/>
      <c r="E30" s="47"/>
      <c r="F30" s="53"/>
      <c r="G30" s="62"/>
      <c r="H30" s="63"/>
      <c r="I30" s="87"/>
      <c r="J30" s="88"/>
      <c r="L30" s="11">
        <v>20</v>
      </c>
      <c r="M30" s="66" t="str">
        <f t="shared" si="0"/>
        <v/>
      </c>
      <c r="N30" s="66" t="str">
        <f t="shared" si="0"/>
        <v/>
      </c>
      <c r="O30" s="188" t="str">
        <f t="shared" si="2"/>
        <v/>
      </c>
      <c r="P30" s="66" t="str">
        <f t="shared" si="1"/>
        <v/>
      </c>
      <c r="Q30" s="68"/>
      <c r="R30" s="71" t="s">
        <v>10</v>
      </c>
    </row>
    <row r="31" spans="2:18" ht="24.75" hidden="1" customHeight="1" x14ac:dyDescent="0.15">
      <c r="B31" s="122" t="s">
        <v>24</v>
      </c>
      <c r="C31" s="123"/>
      <c r="D31" s="123"/>
      <c r="E31" s="123"/>
      <c r="F31" s="123"/>
      <c r="G31" s="123"/>
      <c r="H31" s="123"/>
      <c r="I31" s="123"/>
      <c r="J31" s="124"/>
      <c r="N31" s="185" t="str">
        <f t="shared" ref="N31:N32" si="3">IF(E31="","",E31)</f>
        <v/>
      </c>
    </row>
    <row r="32" spans="2:18" ht="24.75" hidden="1" customHeight="1" thickBot="1" x14ac:dyDescent="0.2">
      <c r="B32" s="125" t="s">
        <v>25</v>
      </c>
      <c r="C32" s="126"/>
      <c r="D32" s="126"/>
      <c r="E32" s="126"/>
      <c r="F32" s="126"/>
      <c r="G32" s="126"/>
      <c r="H32" s="126"/>
      <c r="I32" s="126"/>
      <c r="J32" s="127"/>
      <c r="N32" s="64" t="str">
        <f t="shared" si="3"/>
        <v/>
      </c>
    </row>
    <row r="33" spans="2:12" ht="19.149999999999999" customHeight="1" thickBot="1" x14ac:dyDescent="0.2">
      <c r="B33" s="119" t="s">
        <v>45</v>
      </c>
      <c r="C33" s="120"/>
      <c r="D33" s="35"/>
      <c r="E33" s="35" t="s">
        <v>54</v>
      </c>
      <c r="F33" s="121"/>
      <c r="G33" s="121"/>
      <c r="H33" s="23" t="s">
        <v>27</v>
      </c>
      <c r="I33" s="24">
        <f>E33*F33</f>
        <v>0</v>
      </c>
      <c r="J33" s="25" t="s">
        <v>28</v>
      </c>
    </row>
    <row r="34" spans="2:12" ht="19.149999999999999" customHeight="1" x14ac:dyDescent="0.15">
      <c r="B34" s="129" t="s">
        <v>31</v>
      </c>
      <c r="C34" s="130"/>
      <c r="J34" s="3"/>
    </row>
    <row r="35" spans="2:12" ht="19.149999999999999" customHeight="1" x14ac:dyDescent="0.15">
      <c r="B35" s="39" t="s">
        <v>30</v>
      </c>
      <c r="C35" s="40" t="s">
        <v>7</v>
      </c>
      <c r="D35" s="41"/>
      <c r="E35" s="131"/>
      <c r="F35" s="132"/>
      <c r="G35" s="132"/>
      <c r="H35" s="132"/>
      <c r="I35" s="132"/>
      <c r="J35" s="133"/>
    </row>
    <row r="36" spans="2:12" ht="19.149999999999999" customHeight="1" x14ac:dyDescent="0.15">
      <c r="B36" s="38" t="s">
        <v>80</v>
      </c>
      <c r="C36" s="176"/>
      <c r="D36" s="177"/>
      <c r="E36" s="178"/>
      <c r="F36" s="182"/>
      <c r="G36" s="183"/>
      <c r="H36" s="183"/>
      <c r="I36" s="183"/>
      <c r="J36" s="184"/>
    </row>
    <row r="37" spans="2:12" ht="19.149999999999999" customHeight="1" thickBot="1" x14ac:dyDescent="0.2">
      <c r="B37" s="21" t="s">
        <v>29</v>
      </c>
      <c r="C37" s="135"/>
      <c r="D37" s="136"/>
      <c r="E37" s="137"/>
      <c r="F37" s="181"/>
      <c r="G37" s="179"/>
      <c r="H37" s="179"/>
      <c r="I37" s="179"/>
      <c r="J37" s="180"/>
    </row>
    <row r="38" spans="2:12" ht="19.149999999999999" customHeight="1" x14ac:dyDescent="0.15">
      <c r="B38" s="134" t="s">
        <v>48</v>
      </c>
      <c r="C38" s="134"/>
      <c r="D38" s="134"/>
      <c r="E38" s="134"/>
      <c r="F38" s="134"/>
      <c r="G38" s="134"/>
      <c r="H38" s="134"/>
      <c r="I38" s="134"/>
      <c r="J38" s="134"/>
      <c r="L38" s="2"/>
    </row>
    <row r="39" spans="2:12" ht="19.149999999999999" customHeight="1" x14ac:dyDescent="0.15">
      <c r="B39" s="134" t="s">
        <v>58</v>
      </c>
      <c r="C39" s="134"/>
      <c r="D39" s="134"/>
      <c r="E39" s="134"/>
      <c r="F39" s="134"/>
      <c r="G39" s="134"/>
      <c r="H39" s="134"/>
      <c r="I39" s="134"/>
      <c r="J39" s="134"/>
    </row>
    <row r="40" spans="2:12" ht="19.149999999999999" customHeight="1" x14ac:dyDescent="0.15">
      <c r="B40" s="128" t="s">
        <v>79</v>
      </c>
      <c r="C40" s="128"/>
      <c r="D40" s="128"/>
      <c r="E40" s="128"/>
      <c r="F40" s="128"/>
      <c r="G40" s="128"/>
      <c r="H40" s="128"/>
      <c r="I40" s="128"/>
      <c r="J40" s="128"/>
    </row>
    <row r="44" spans="2:12" x14ac:dyDescent="0.15">
      <c r="B44" t="s">
        <v>33</v>
      </c>
    </row>
    <row r="45" spans="2:12" x14ac:dyDescent="0.15">
      <c r="B45" t="s">
        <v>46</v>
      </c>
    </row>
  </sheetData>
  <mergeCells count="60">
    <mergeCell ref="B40:J40"/>
    <mergeCell ref="B34:C34"/>
    <mergeCell ref="B38:J38"/>
    <mergeCell ref="B39:J39"/>
    <mergeCell ref="C37:E37"/>
    <mergeCell ref="E35:J35"/>
    <mergeCell ref="C36:E36"/>
    <mergeCell ref="I27:J27"/>
    <mergeCell ref="I28:J28"/>
    <mergeCell ref="I29:J29"/>
    <mergeCell ref="I30:J30"/>
    <mergeCell ref="G13:H13"/>
    <mergeCell ref="G14:H14"/>
    <mergeCell ref="B33:C33"/>
    <mergeCell ref="F33:G33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31:J31"/>
    <mergeCell ref="B32:J32"/>
    <mergeCell ref="I26:J26"/>
    <mergeCell ref="G15:H15"/>
    <mergeCell ref="B6:B7"/>
    <mergeCell ref="C7:J7"/>
    <mergeCell ref="C8:D8"/>
    <mergeCell ref="G9:H9"/>
    <mergeCell ref="I9:J9"/>
    <mergeCell ref="I11:J11"/>
    <mergeCell ref="I12:J12"/>
    <mergeCell ref="I13:J13"/>
    <mergeCell ref="I14:J14"/>
    <mergeCell ref="I15:J15"/>
    <mergeCell ref="I10:J10"/>
    <mergeCell ref="G8:J8"/>
    <mergeCell ref="G10:H10"/>
    <mergeCell ref="G11:H11"/>
    <mergeCell ref="G12:H12"/>
    <mergeCell ref="B1:J1"/>
    <mergeCell ref="L1:Q1"/>
    <mergeCell ref="C3:F3"/>
    <mergeCell ref="B4:B5"/>
    <mergeCell ref="C4:F5"/>
    <mergeCell ref="I4:J5"/>
    <mergeCell ref="G4:H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</mergeCells>
  <phoneticPr fontId="2"/>
  <conditionalFormatting sqref="C3:F3">
    <cfRule type="containsText" dxfId="13" priority="1" operator="containsText" text="女子">
      <formula>NOT(ISERROR(SEARCH("女子",C3)))</formula>
    </cfRule>
    <cfRule type="containsText" dxfId="12" priority="2" operator="containsText" text="男子">
      <formula>NOT(ISERROR(SEARCH("男子",C3)))</formula>
    </cfRule>
  </conditionalFormatting>
  <dataValidations count="1">
    <dataValidation type="list" allowBlank="1" showInputMessage="1" showErrorMessage="1" prompt="右の▼を押して選択します" sqref="C3:F3" xr:uid="{BE9ACD15-F301-41D1-B879-F19D4ADD9F42}">
      <formula1>$B$44:$B$45</formula1>
    </dataValidation>
  </dataValidations>
  <pageMargins left="0.74" right="0.19" top="0.45" bottom="0.21" header="0.4" footer="0.1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48AF-425F-40C2-B103-0D972C9D59FE}">
  <sheetPr>
    <tabColor rgb="FF92D050"/>
  </sheetPr>
  <dimension ref="B1:R47"/>
  <sheetViews>
    <sheetView zoomScale="80" zoomScaleNormal="80" workbookViewId="0">
      <selection activeCell="E13" sqref="E13"/>
    </sheetView>
  </sheetViews>
  <sheetFormatPr defaultRowHeight="13.5" x14ac:dyDescent="0.15"/>
  <cols>
    <col min="1" max="1" width="3.375" customWidth="1"/>
    <col min="2" max="2" width="10.125" customWidth="1"/>
    <col min="3" max="3" width="5.5" customWidth="1"/>
    <col min="4" max="4" width="16.875" customWidth="1"/>
    <col min="5" max="5" width="18.125" customWidth="1"/>
    <col min="6" max="6" width="6.75" customWidth="1"/>
    <col min="7" max="7" width="3.25" customWidth="1"/>
    <col min="8" max="8" width="5.25" customWidth="1"/>
    <col min="9" max="9" width="13.625" customWidth="1"/>
    <col min="10" max="10" width="11.75" customWidth="1"/>
    <col min="11" max="11" width="12.25" customWidth="1"/>
    <col min="12" max="12" width="5.125" customWidth="1"/>
    <col min="13" max="14" width="15.625" customWidth="1"/>
    <col min="15" max="15" width="26.625" customWidth="1"/>
    <col min="16" max="16" width="5.5" customWidth="1"/>
    <col min="17" max="17" width="8.125" customWidth="1"/>
    <col min="18" max="18" width="13.875" customWidth="1"/>
  </cols>
  <sheetData>
    <row r="1" spans="2:18" ht="24.75" customHeight="1" x14ac:dyDescent="0.15">
      <c r="B1" s="89" t="s">
        <v>81</v>
      </c>
      <c r="C1" s="89"/>
      <c r="D1" s="89"/>
      <c r="E1" s="89"/>
      <c r="F1" s="89"/>
      <c r="G1" s="89"/>
      <c r="H1" s="89"/>
      <c r="I1" s="89"/>
      <c r="J1" s="89"/>
      <c r="K1" s="15"/>
      <c r="L1" s="90"/>
      <c r="M1" s="90"/>
      <c r="N1" s="90"/>
      <c r="O1" s="90"/>
      <c r="P1" s="90"/>
      <c r="Q1" s="90"/>
    </row>
    <row r="2" spans="2:18" ht="6" customHeight="1" thickBot="1" x14ac:dyDescent="0.2"/>
    <row r="3" spans="2:18" ht="34.9" customHeight="1" thickBot="1" x14ac:dyDescent="0.2">
      <c r="B3" s="28" t="s">
        <v>39</v>
      </c>
      <c r="C3" s="91"/>
      <c r="D3" s="92"/>
      <c r="E3" s="92"/>
      <c r="F3" s="92"/>
      <c r="G3" s="29"/>
      <c r="H3" s="30"/>
      <c r="I3" s="30"/>
      <c r="J3" s="30"/>
    </row>
    <row r="4" spans="2:18" ht="19.149999999999999" customHeight="1" x14ac:dyDescent="0.15">
      <c r="B4" s="93" t="s">
        <v>40</v>
      </c>
      <c r="C4" s="95"/>
      <c r="D4" s="96"/>
      <c r="E4" s="96"/>
      <c r="F4" s="97"/>
      <c r="G4" s="193" t="s">
        <v>26</v>
      </c>
      <c r="H4" s="194"/>
      <c r="I4" s="189"/>
      <c r="J4" s="190"/>
      <c r="L4" s="34"/>
      <c r="M4" s="34"/>
      <c r="N4" s="34"/>
      <c r="O4" s="34"/>
      <c r="P4" s="34"/>
      <c r="Q4" s="34"/>
    </row>
    <row r="5" spans="2:18" ht="19.149999999999999" customHeight="1" x14ac:dyDescent="0.15">
      <c r="B5" s="94"/>
      <c r="C5" s="98"/>
      <c r="D5" s="99"/>
      <c r="E5" s="99"/>
      <c r="F5" s="100"/>
      <c r="G5" s="195"/>
      <c r="H5" s="196"/>
      <c r="I5" s="191"/>
      <c r="J5" s="192"/>
      <c r="L5" s="16"/>
      <c r="M5" s="16"/>
      <c r="N5" s="16"/>
      <c r="O5" s="16"/>
      <c r="P5" s="16"/>
      <c r="Q5" s="16"/>
    </row>
    <row r="6" spans="2:18" ht="18" customHeight="1" x14ac:dyDescent="0.15">
      <c r="B6" s="103" t="s">
        <v>38</v>
      </c>
      <c r="C6" s="26" t="s">
        <v>7</v>
      </c>
      <c r="D6" s="27"/>
      <c r="E6" s="32"/>
      <c r="F6" s="32"/>
      <c r="G6" s="32"/>
      <c r="H6" s="32"/>
      <c r="I6" s="32"/>
      <c r="J6" s="33"/>
      <c r="L6" s="16"/>
      <c r="M6" s="16"/>
      <c r="N6" s="16"/>
      <c r="O6" s="16"/>
      <c r="P6" s="16"/>
      <c r="Q6" s="16"/>
    </row>
    <row r="7" spans="2:18" ht="19.149999999999999" customHeight="1" x14ac:dyDescent="0.15">
      <c r="B7" s="104"/>
      <c r="C7" s="105"/>
      <c r="D7" s="106"/>
      <c r="E7" s="106"/>
      <c r="F7" s="106"/>
      <c r="G7" s="106"/>
      <c r="H7" s="106"/>
      <c r="I7" s="106"/>
      <c r="J7" s="107"/>
    </row>
    <row r="8" spans="2:18" ht="19.149999999999999" customHeight="1" x14ac:dyDescent="0.15">
      <c r="B8" s="31" t="s">
        <v>41</v>
      </c>
      <c r="C8" s="108"/>
      <c r="D8" s="109"/>
      <c r="E8" s="61"/>
      <c r="F8" s="86" t="s">
        <v>32</v>
      </c>
      <c r="G8" s="109"/>
      <c r="H8" s="109"/>
      <c r="I8" s="109"/>
      <c r="J8" s="116"/>
      <c r="M8" t="s">
        <v>60</v>
      </c>
    </row>
    <row r="9" spans="2:18" ht="19.149999999999999" customHeight="1" x14ac:dyDescent="0.15">
      <c r="B9" s="19" t="s">
        <v>3</v>
      </c>
      <c r="C9" s="18" t="s">
        <v>9</v>
      </c>
      <c r="D9" s="50" t="s">
        <v>6</v>
      </c>
      <c r="E9" s="50" t="s">
        <v>55</v>
      </c>
      <c r="F9" s="50" t="s">
        <v>0</v>
      </c>
      <c r="G9" s="110"/>
      <c r="H9" s="111"/>
      <c r="I9" s="138" t="s">
        <v>63</v>
      </c>
      <c r="J9" s="139"/>
      <c r="N9" s="42"/>
      <c r="O9" s="42"/>
    </row>
    <row r="10" spans="2:18" ht="19.149999999999999" customHeight="1" x14ac:dyDescent="0.15">
      <c r="B10" s="5"/>
      <c r="C10" s="6" t="s">
        <v>2</v>
      </c>
      <c r="D10" s="45" t="s">
        <v>42</v>
      </c>
      <c r="E10" s="45" t="s">
        <v>56</v>
      </c>
      <c r="F10" s="51">
        <v>1</v>
      </c>
      <c r="G10" s="117"/>
      <c r="H10" s="118"/>
      <c r="I10" s="114" t="s">
        <v>78</v>
      </c>
      <c r="J10" s="115"/>
      <c r="L10" s="7" t="s">
        <v>9</v>
      </c>
      <c r="M10" s="66" t="s">
        <v>44</v>
      </c>
      <c r="N10" s="66" t="s">
        <v>55</v>
      </c>
      <c r="O10" s="66" t="s">
        <v>43</v>
      </c>
      <c r="P10" s="66" t="s">
        <v>0</v>
      </c>
      <c r="Q10" s="66" t="s">
        <v>59</v>
      </c>
      <c r="R10" s="66" t="s">
        <v>23</v>
      </c>
    </row>
    <row r="11" spans="2:18" ht="19.5" customHeight="1" x14ac:dyDescent="0.15">
      <c r="B11" s="1"/>
      <c r="C11" s="4">
        <v>1</v>
      </c>
      <c r="D11" s="46"/>
      <c r="E11" s="46"/>
      <c r="F11" s="52"/>
      <c r="G11" s="101"/>
      <c r="H11" s="102"/>
      <c r="I11" s="87"/>
      <c r="J11" s="88"/>
      <c r="L11" s="8">
        <v>1</v>
      </c>
      <c r="M11" s="9" t="str">
        <f t="shared" ref="M11:N30" si="0">IF(D11="","",D11)</f>
        <v/>
      </c>
      <c r="N11" s="9" t="str">
        <f t="shared" si="0"/>
        <v/>
      </c>
      <c r="O11" s="10" t="str">
        <f>IF(D11="","",C$4&amp;I11)</f>
        <v/>
      </c>
      <c r="P11" s="9" t="str">
        <f t="shared" ref="P11:P30" si="1">IF(D11="","",F11)</f>
        <v/>
      </c>
      <c r="Q11" s="10"/>
      <c r="R11" s="70" t="s">
        <v>10</v>
      </c>
    </row>
    <row r="12" spans="2:18" ht="19.5" customHeight="1" x14ac:dyDescent="0.15">
      <c r="B12" s="1"/>
      <c r="C12" s="4">
        <v>2</v>
      </c>
      <c r="D12" s="46"/>
      <c r="E12" s="46"/>
      <c r="F12" s="52"/>
      <c r="G12" s="101"/>
      <c r="H12" s="102"/>
      <c r="I12" s="87"/>
      <c r="J12" s="88"/>
      <c r="L12" s="11">
        <v>2</v>
      </c>
      <c r="M12" s="9" t="str">
        <f t="shared" si="0"/>
        <v/>
      </c>
      <c r="N12" s="9" t="str">
        <f t="shared" si="0"/>
        <v/>
      </c>
      <c r="O12" s="10" t="str">
        <f t="shared" ref="O12:O32" si="2">IF(D12="","",C$4&amp;I12)</f>
        <v/>
      </c>
      <c r="P12" s="9" t="str">
        <f t="shared" si="1"/>
        <v/>
      </c>
      <c r="Q12" s="12"/>
      <c r="R12" s="71" t="s">
        <v>11</v>
      </c>
    </row>
    <row r="13" spans="2:18" ht="19.5" customHeight="1" x14ac:dyDescent="0.15">
      <c r="B13" s="1"/>
      <c r="C13" s="4">
        <v>3</v>
      </c>
      <c r="D13" s="46"/>
      <c r="E13" s="46"/>
      <c r="F13" s="52"/>
      <c r="G13" s="101"/>
      <c r="H13" s="102"/>
      <c r="I13" s="87"/>
      <c r="J13" s="88"/>
      <c r="L13" s="8">
        <v>3</v>
      </c>
      <c r="M13" s="9" t="str">
        <f t="shared" si="0"/>
        <v/>
      </c>
      <c r="N13" s="9" t="str">
        <f t="shared" si="0"/>
        <v/>
      </c>
      <c r="O13" s="10" t="str">
        <f t="shared" si="2"/>
        <v/>
      </c>
      <c r="P13" s="9" t="str">
        <f t="shared" si="1"/>
        <v/>
      </c>
      <c r="Q13" s="12"/>
      <c r="R13" s="71" t="s">
        <v>12</v>
      </c>
    </row>
    <row r="14" spans="2:18" ht="19.5" customHeight="1" x14ac:dyDescent="0.15">
      <c r="B14" s="1"/>
      <c r="C14" s="4">
        <v>4</v>
      </c>
      <c r="D14" s="46"/>
      <c r="E14" s="46"/>
      <c r="F14" s="52"/>
      <c r="G14" s="101"/>
      <c r="H14" s="102"/>
      <c r="I14" s="87"/>
      <c r="J14" s="88"/>
      <c r="L14" s="11">
        <v>4</v>
      </c>
      <c r="M14" s="9" t="str">
        <f t="shared" si="0"/>
        <v/>
      </c>
      <c r="N14" s="9" t="str">
        <f t="shared" si="0"/>
        <v/>
      </c>
      <c r="O14" s="10" t="str">
        <f t="shared" si="2"/>
        <v/>
      </c>
      <c r="P14" s="9" t="str">
        <f t="shared" si="1"/>
        <v/>
      </c>
      <c r="Q14" s="12"/>
      <c r="R14" s="71" t="s">
        <v>13</v>
      </c>
    </row>
    <row r="15" spans="2:18" ht="19.5" customHeight="1" x14ac:dyDescent="0.15">
      <c r="B15" s="1"/>
      <c r="C15" s="4">
        <v>5</v>
      </c>
      <c r="D15" s="46"/>
      <c r="E15" s="46"/>
      <c r="F15" s="52"/>
      <c r="G15" s="101"/>
      <c r="H15" s="102"/>
      <c r="I15" s="87"/>
      <c r="J15" s="88"/>
      <c r="L15" s="8">
        <v>5</v>
      </c>
      <c r="M15" s="9" t="str">
        <f t="shared" si="0"/>
        <v/>
      </c>
      <c r="N15" s="9" t="str">
        <f t="shared" si="0"/>
        <v/>
      </c>
      <c r="O15" s="10" t="str">
        <f t="shared" si="2"/>
        <v/>
      </c>
      <c r="P15" s="9" t="str">
        <f t="shared" si="1"/>
        <v/>
      </c>
      <c r="Q15" s="12"/>
      <c r="R15" s="71" t="s">
        <v>12</v>
      </c>
    </row>
    <row r="16" spans="2:18" ht="19.5" customHeight="1" x14ac:dyDescent="0.15">
      <c r="B16" s="1"/>
      <c r="C16" s="4">
        <v>6</v>
      </c>
      <c r="D16" s="46"/>
      <c r="E16" s="46"/>
      <c r="F16" s="52"/>
      <c r="G16" s="101"/>
      <c r="H16" s="102"/>
      <c r="I16" s="87"/>
      <c r="J16" s="88"/>
      <c r="L16" s="11">
        <v>6</v>
      </c>
      <c r="M16" s="9" t="str">
        <f t="shared" si="0"/>
        <v/>
      </c>
      <c r="N16" s="9" t="str">
        <f t="shared" si="0"/>
        <v/>
      </c>
      <c r="O16" s="10" t="str">
        <f t="shared" si="2"/>
        <v/>
      </c>
      <c r="P16" s="9" t="str">
        <f t="shared" si="1"/>
        <v/>
      </c>
      <c r="Q16" s="14"/>
      <c r="R16" s="72" t="s">
        <v>14</v>
      </c>
    </row>
    <row r="17" spans="2:18" ht="19.5" customHeight="1" x14ac:dyDescent="0.15">
      <c r="B17" s="1"/>
      <c r="C17" s="4">
        <v>7</v>
      </c>
      <c r="D17" s="46"/>
      <c r="E17" s="46"/>
      <c r="F17" s="52"/>
      <c r="G17" s="101"/>
      <c r="H17" s="102"/>
      <c r="I17" s="87"/>
      <c r="J17" s="88"/>
      <c r="L17" s="8">
        <v>7</v>
      </c>
      <c r="M17" s="9" t="str">
        <f t="shared" si="0"/>
        <v/>
      </c>
      <c r="N17" s="9" t="str">
        <f t="shared" si="0"/>
        <v/>
      </c>
      <c r="O17" s="10" t="str">
        <f t="shared" si="2"/>
        <v/>
      </c>
      <c r="P17" s="9" t="str">
        <f t="shared" si="1"/>
        <v/>
      </c>
      <c r="Q17" s="12"/>
      <c r="R17" s="71" t="s">
        <v>15</v>
      </c>
    </row>
    <row r="18" spans="2:18" ht="19.5" customHeight="1" x14ac:dyDescent="0.15">
      <c r="B18" s="1"/>
      <c r="C18" s="4">
        <v>8</v>
      </c>
      <c r="D18" s="46"/>
      <c r="E18" s="46"/>
      <c r="F18" s="52"/>
      <c r="G18" s="101"/>
      <c r="H18" s="102"/>
      <c r="I18" s="87"/>
      <c r="J18" s="88"/>
      <c r="L18" s="11">
        <v>8</v>
      </c>
      <c r="M18" s="9" t="str">
        <f t="shared" si="0"/>
        <v/>
      </c>
      <c r="N18" s="9" t="str">
        <f t="shared" si="0"/>
        <v/>
      </c>
      <c r="O18" s="10" t="str">
        <f t="shared" si="2"/>
        <v/>
      </c>
      <c r="P18" s="9" t="str">
        <f t="shared" si="1"/>
        <v/>
      </c>
      <c r="Q18" s="10"/>
      <c r="R18" s="70" t="s">
        <v>16</v>
      </c>
    </row>
    <row r="19" spans="2:18" ht="19.5" customHeight="1" x14ac:dyDescent="0.15">
      <c r="B19" s="1"/>
      <c r="C19" s="4">
        <v>9</v>
      </c>
      <c r="D19" s="46"/>
      <c r="E19" s="46"/>
      <c r="F19" s="52"/>
      <c r="G19" s="101"/>
      <c r="H19" s="102"/>
      <c r="I19" s="87"/>
      <c r="J19" s="88"/>
      <c r="L19" s="8">
        <v>9</v>
      </c>
      <c r="M19" s="9" t="str">
        <f t="shared" si="0"/>
        <v/>
      </c>
      <c r="N19" s="9" t="str">
        <f t="shared" si="0"/>
        <v/>
      </c>
      <c r="O19" s="10" t="str">
        <f t="shared" si="2"/>
        <v/>
      </c>
      <c r="P19" s="9" t="str">
        <f t="shared" si="1"/>
        <v/>
      </c>
      <c r="Q19" s="12"/>
      <c r="R19" s="71" t="s">
        <v>17</v>
      </c>
    </row>
    <row r="20" spans="2:18" ht="19.5" customHeight="1" x14ac:dyDescent="0.15">
      <c r="B20" s="1"/>
      <c r="C20" s="4">
        <v>10</v>
      </c>
      <c r="D20" s="46"/>
      <c r="E20" s="46"/>
      <c r="F20" s="52"/>
      <c r="G20" s="101"/>
      <c r="H20" s="102"/>
      <c r="I20" s="87"/>
      <c r="J20" s="88"/>
      <c r="L20" s="11">
        <v>10</v>
      </c>
      <c r="M20" s="9" t="str">
        <f t="shared" si="0"/>
        <v/>
      </c>
      <c r="N20" s="9" t="str">
        <f t="shared" si="0"/>
        <v/>
      </c>
      <c r="O20" s="10" t="str">
        <f t="shared" si="2"/>
        <v/>
      </c>
      <c r="P20" s="9" t="str">
        <f t="shared" si="1"/>
        <v/>
      </c>
      <c r="Q20" s="14"/>
      <c r="R20" s="72" t="s">
        <v>18</v>
      </c>
    </row>
    <row r="21" spans="2:18" ht="19.5" customHeight="1" x14ac:dyDescent="0.15">
      <c r="B21" s="1"/>
      <c r="C21" s="4">
        <v>11</v>
      </c>
      <c r="D21" s="46"/>
      <c r="E21" s="46"/>
      <c r="F21" s="52"/>
      <c r="G21" s="101"/>
      <c r="H21" s="102"/>
      <c r="I21" s="87"/>
      <c r="J21" s="88"/>
      <c r="L21" s="8">
        <v>11</v>
      </c>
      <c r="M21" s="9" t="str">
        <f t="shared" si="0"/>
        <v/>
      </c>
      <c r="N21" s="9" t="str">
        <f t="shared" si="0"/>
        <v/>
      </c>
      <c r="O21" s="10" t="str">
        <f t="shared" si="2"/>
        <v/>
      </c>
      <c r="P21" s="9" t="str">
        <f t="shared" si="1"/>
        <v/>
      </c>
      <c r="Q21" s="12"/>
      <c r="R21" s="71" t="s">
        <v>13</v>
      </c>
    </row>
    <row r="22" spans="2:18" ht="19.5" customHeight="1" x14ac:dyDescent="0.15">
      <c r="B22" s="1"/>
      <c r="C22" s="4">
        <v>12</v>
      </c>
      <c r="D22" s="46"/>
      <c r="E22" s="46"/>
      <c r="F22" s="52"/>
      <c r="G22" s="101"/>
      <c r="H22" s="102"/>
      <c r="I22" s="87"/>
      <c r="J22" s="88"/>
      <c r="L22" s="11">
        <v>12</v>
      </c>
      <c r="M22" s="9" t="str">
        <f t="shared" si="0"/>
        <v/>
      </c>
      <c r="N22" s="9" t="str">
        <f t="shared" si="0"/>
        <v/>
      </c>
      <c r="O22" s="10" t="str">
        <f t="shared" si="2"/>
        <v/>
      </c>
      <c r="P22" s="9" t="str">
        <f t="shared" si="1"/>
        <v/>
      </c>
      <c r="Q22" s="12"/>
      <c r="R22" s="71" t="s">
        <v>19</v>
      </c>
    </row>
    <row r="23" spans="2:18" ht="19.5" customHeight="1" x14ac:dyDescent="0.15">
      <c r="B23" s="1"/>
      <c r="C23" s="4">
        <v>13</v>
      </c>
      <c r="D23" s="46"/>
      <c r="E23" s="46"/>
      <c r="F23" s="52"/>
      <c r="G23" s="101"/>
      <c r="H23" s="102"/>
      <c r="I23" s="87"/>
      <c r="J23" s="88"/>
      <c r="L23" s="8">
        <v>13</v>
      </c>
      <c r="M23" s="9" t="str">
        <f t="shared" si="0"/>
        <v/>
      </c>
      <c r="N23" s="9" t="str">
        <f t="shared" si="0"/>
        <v/>
      </c>
      <c r="O23" s="10" t="str">
        <f t="shared" si="2"/>
        <v/>
      </c>
      <c r="P23" s="9" t="str">
        <f t="shared" si="1"/>
        <v/>
      </c>
      <c r="Q23" s="12"/>
      <c r="R23" s="71" t="s">
        <v>17</v>
      </c>
    </row>
    <row r="24" spans="2:18" ht="19.5" customHeight="1" x14ac:dyDescent="0.15">
      <c r="B24" s="1"/>
      <c r="C24" s="4">
        <v>14</v>
      </c>
      <c r="D24" s="46"/>
      <c r="E24" s="46"/>
      <c r="F24" s="52"/>
      <c r="G24" s="101"/>
      <c r="H24" s="102"/>
      <c r="I24" s="87"/>
      <c r="J24" s="88"/>
      <c r="L24" s="11">
        <v>14</v>
      </c>
      <c r="M24" s="9" t="str">
        <f t="shared" si="0"/>
        <v/>
      </c>
      <c r="N24" s="9" t="str">
        <f t="shared" si="0"/>
        <v/>
      </c>
      <c r="O24" s="10" t="str">
        <f t="shared" si="2"/>
        <v/>
      </c>
      <c r="P24" s="9" t="str">
        <f t="shared" si="1"/>
        <v/>
      </c>
      <c r="Q24" s="12"/>
      <c r="R24" s="71" t="s">
        <v>20</v>
      </c>
    </row>
    <row r="25" spans="2:18" ht="19.5" customHeight="1" x14ac:dyDescent="0.15">
      <c r="B25" s="17"/>
      <c r="C25" s="22">
        <v>15</v>
      </c>
      <c r="D25" s="47"/>
      <c r="E25" s="47"/>
      <c r="F25" s="53"/>
      <c r="G25" s="62"/>
      <c r="H25" s="63"/>
      <c r="I25" s="87"/>
      <c r="J25" s="88"/>
      <c r="L25" s="8">
        <v>15</v>
      </c>
      <c r="M25" s="9" t="str">
        <f t="shared" si="0"/>
        <v/>
      </c>
      <c r="N25" s="9" t="str">
        <f t="shared" si="0"/>
        <v/>
      </c>
      <c r="O25" s="10" t="str">
        <f t="shared" si="2"/>
        <v/>
      </c>
      <c r="P25" s="9" t="str">
        <f t="shared" si="1"/>
        <v/>
      </c>
      <c r="Q25" s="12"/>
      <c r="R25" s="71" t="s">
        <v>21</v>
      </c>
    </row>
    <row r="26" spans="2:18" ht="19.5" customHeight="1" x14ac:dyDescent="0.15">
      <c r="B26" s="17"/>
      <c r="C26" s="4">
        <v>16</v>
      </c>
      <c r="D26" s="47"/>
      <c r="E26" s="47"/>
      <c r="F26" s="53"/>
      <c r="G26" s="62"/>
      <c r="H26" s="63"/>
      <c r="I26" s="87"/>
      <c r="J26" s="88"/>
      <c r="L26" s="11">
        <v>16</v>
      </c>
      <c r="M26" s="9" t="str">
        <f t="shared" si="0"/>
        <v/>
      </c>
      <c r="N26" s="9" t="str">
        <f t="shared" si="0"/>
        <v/>
      </c>
      <c r="O26" s="10" t="str">
        <f t="shared" si="2"/>
        <v/>
      </c>
      <c r="P26" s="9" t="str">
        <f t="shared" si="1"/>
        <v/>
      </c>
      <c r="Q26" s="12"/>
      <c r="R26" s="71" t="s">
        <v>10</v>
      </c>
    </row>
    <row r="27" spans="2:18" ht="19.5" customHeight="1" x14ac:dyDescent="0.15">
      <c r="B27" s="17"/>
      <c r="C27" s="22">
        <v>17</v>
      </c>
      <c r="D27" s="47"/>
      <c r="E27" s="47"/>
      <c r="F27" s="53"/>
      <c r="G27" s="62"/>
      <c r="H27" s="63"/>
      <c r="I27" s="87"/>
      <c r="J27" s="88"/>
      <c r="L27" s="8">
        <v>17</v>
      </c>
      <c r="M27" s="9" t="str">
        <f t="shared" si="0"/>
        <v/>
      </c>
      <c r="N27" s="9" t="str">
        <f t="shared" si="0"/>
        <v/>
      </c>
      <c r="O27" s="10" t="str">
        <f t="shared" si="2"/>
        <v/>
      </c>
      <c r="P27" s="9" t="str">
        <f t="shared" si="1"/>
        <v/>
      </c>
      <c r="Q27" s="12"/>
      <c r="R27" s="71" t="s">
        <v>10</v>
      </c>
    </row>
    <row r="28" spans="2:18" ht="19.5" customHeight="1" x14ac:dyDescent="0.15">
      <c r="B28" s="17"/>
      <c r="C28" s="4">
        <v>18</v>
      </c>
      <c r="D28" s="47"/>
      <c r="E28" s="47"/>
      <c r="F28" s="53"/>
      <c r="G28" s="62"/>
      <c r="H28" s="63"/>
      <c r="I28" s="87"/>
      <c r="J28" s="88"/>
      <c r="L28" s="11">
        <v>18</v>
      </c>
      <c r="M28" s="9" t="str">
        <f t="shared" si="0"/>
        <v/>
      </c>
      <c r="N28" s="9" t="str">
        <f t="shared" si="0"/>
        <v/>
      </c>
      <c r="O28" s="10" t="str">
        <f t="shared" si="2"/>
        <v/>
      </c>
      <c r="P28" s="9" t="str">
        <f t="shared" si="1"/>
        <v/>
      </c>
      <c r="Q28" s="12"/>
      <c r="R28" s="71" t="s">
        <v>10</v>
      </c>
    </row>
    <row r="29" spans="2:18" ht="19.5" customHeight="1" x14ac:dyDescent="0.15">
      <c r="B29" s="17"/>
      <c r="C29" s="22">
        <v>19</v>
      </c>
      <c r="D29" s="47"/>
      <c r="E29" s="47"/>
      <c r="F29" s="53"/>
      <c r="G29" s="62"/>
      <c r="H29" s="63"/>
      <c r="I29" s="87"/>
      <c r="J29" s="88"/>
      <c r="L29" s="8">
        <v>19</v>
      </c>
      <c r="M29" s="9" t="str">
        <f t="shared" si="0"/>
        <v/>
      </c>
      <c r="N29" s="9" t="str">
        <f t="shared" si="0"/>
        <v/>
      </c>
      <c r="O29" s="10" t="str">
        <f t="shared" si="2"/>
        <v/>
      </c>
      <c r="P29" s="9" t="str">
        <f t="shared" si="1"/>
        <v/>
      </c>
      <c r="Q29" s="12"/>
      <c r="R29" s="71" t="s">
        <v>10</v>
      </c>
    </row>
    <row r="30" spans="2:18" ht="19.5" customHeight="1" thickBot="1" x14ac:dyDescent="0.2">
      <c r="B30" s="17"/>
      <c r="C30" s="4">
        <v>20</v>
      </c>
      <c r="D30" s="47"/>
      <c r="E30" s="47"/>
      <c r="F30" s="53"/>
      <c r="G30" s="62"/>
      <c r="H30" s="63"/>
      <c r="I30" s="87"/>
      <c r="J30" s="88"/>
      <c r="L30" s="11">
        <v>20</v>
      </c>
      <c r="M30" s="7" t="str">
        <f t="shared" si="0"/>
        <v/>
      </c>
      <c r="N30" s="7" t="str">
        <f t="shared" si="0"/>
        <v/>
      </c>
      <c r="O30" s="12" t="str">
        <f t="shared" si="2"/>
        <v/>
      </c>
      <c r="P30" s="7" t="str">
        <f t="shared" si="1"/>
        <v/>
      </c>
      <c r="Q30" s="12"/>
      <c r="R30" s="71" t="s">
        <v>10</v>
      </c>
    </row>
    <row r="31" spans="2:18" ht="24.75" hidden="1" customHeight="1" x14ac:dyDescent="0.15">
      <c r="B31" s="122" t="s">
        <v>24</v>
      </c>
      <c r="C31" s="123"/>
      <c r="D31" s="123"/>
      <c r="E31" s="123"/>
      <c r="F31" s="123"/>
      <c r="G31" s="123"/>
      <c r="H31" s="123"/>
      <c r="I31" s="123"/>
      <c r="J31" s="124"/>
      <c r="N31" s="186" t="str">
        <f t="shared" ref="N31:N32" si="3">IF(E31="","",E31)</f>
        <v/>
      </c>
      <c r="O31" s="187" t="str">
        <f t="shared" si="2"/>
        <v/>
      </c>
    </row>
    <row r="32" spans="2:18" ht="24.75" hidden="1" customHeight="1" thickBot="1" x14ac:dyDescent="0.2">
      <c r="B32" s="125" t="s">
        <v>25</v>
      </c>
      <c r="C32" s="126"/>
      <c r="D32" s="126"/>
      <c r="E32" s="126"/>
      <c r="F32" s="126"/>
      <c r="G32" s="126"/>
      <c r="H32" s="126"/>
      <c r="I32" s="126"/>
      <c r="J32" s="127"/>
      <c r="N32" s="9" t="str">
        <f t="shared" si="3"/>
        <v/>
      </c>
      <c r="O32" s="10" t="str">
        <f t="shared" si="2"/>
        <v/>
      </c>
    </row>
    <row r="33" spans="2:12" ht="19.149999999999999" customHeight="1" thickBot="1" x14ac:dyDescent="0.2">
      <c r="B33" s="119" t="s">
        <v>45</v>
      </c>
      <c r="C33" s="120"/>
      <c r="D33" s="35"/>
      <c r="E33" s="35" t="s">
        <v>57</v>
      </c>
      <c r="F33" s="121"/>
      <c r="G33" s="121"/>
      <c r="H33" s="23" t="s">
        <v>27</v>
      </c>
      <c r="I33" s="24">
        <f>E33*F33</f>
        <v>0</v>
      </c>
      <c r="J33" s="25" t="s">
        <v>28</v>
      </c>
    </row>
    <row r="34" spans="2:12" ht="19.149999999999999" customHeight="1" x14ac:dyDescent="0.15">
      <c r="B34" s="129" t="s">
        <v>31</v>
      </c>
      <c r="C34" s="130"/>
      <c r="J34" s="3"/>
    </row>
    <row r="35" spans="2:12" ht="19.149999999999999" customHeight="1" x14ac:dyDescent="0.15">
      <c r="B35" s="39" t="s">
        <v>30</v>
      </c>
      <c r="C35" s="40" t="s">
        <v>7</v>
      </c>
      <c r="D35" s="41"/>
      <c r="E35" s="131"/>
      <c r="F35" s="132"/>
      <c r="G35" s="132"/>
      <c r="H35" s="132"/>
      <c r="I35" s="132"/>
      <c r="J35" s="133"/>
    </row>
    <row r="36" spans="2:12" ht="19.149999999999999" customHeight="1" x14ac:dyDescent="0.15">
      <c r="B36" s="38" t="s">
        <v>80</v>
      </c>
      <c r="C36" s="176"/>
      <c r="D36" s="177"/>
      <c r="E36" s="178"/>
      <c r="F36" s="182"/>
      <c r="G36" s="183"/>
      <c r="H36" s="183"/>
      <c r="I36" s="183"/>
      <c r="J36" s="184"/>
    </row>
    <row r="37" spans="2:12" ht="19.149999999999999" customHeight="1" thickBot="1" x14ac:dyDescent="0.2">
      <c r="B37" s="21" t="s">
        <v>29</v>
      </c>
      <c r="C37" s="135"/>
      <c r="D37" s="136"/>
      <c r="E37" s="137"/>
      <c r="F37" s="181"/>
      <c r="G37" s="179"/>
      <c r="H37" s="179"/>
      <c r="I37" s="179"/>
      <c r="J37" s="180"/>
    </row>
    <row r="38" spans="2:12" ht="19.149999999999999" customHeight="1" x14ac:dyDescent="0.15">
      <c r="B38" s="134" t="s">
        <v>48</v>
      </c>
      <c r="C38" s="134"/>
      <c r="D38" s="134"/>
      <c r="E38" s="134"/>
      <c r="F38" s="134"/>
      <c r="G38" s="134"/>
      <c r="H38" s="134"/>
      <c r="I38" s="134"/>
      <c r="J38" s="134"/>
      <c r="L38" s="2"/>
    </row>
    <row r="39" spans="2:12" ht="19.149999999999999" customHeight="1" x14ac:dyDescent="0.15">
      <c r="B39" s="134" t="s">
        <v>58</v>
      </c>
      <c r="C39" s="134"/>
      <c r="D39" s="134"/>
      <c r="E39" s="134"/>
      <c r="F39" s="134"/>
      <c r="G39" s="134"/>
      <c r="H39" s="134"/>
      <c r="I39" s="134"/>
      <c r="J39" s="134"/>
    </row>
    <row r="40" spans="2:12" ht="19.149999999999999" customHeight="1" x14ac:dyDescent="0.15">
      <c r="B40" s="128" t="s">
        <v>79</v>
      </c>
      <c r="C40" s="128"/>
      <c r="D40" s="128"/>
      <c r="E40" s="128"/>
      <c r="F40" s="128"/>
      <c r="G40" s="128"/>
      <c r="H40" s="128"/>
      <c r="I40" s="128"/>
      <c r="J40" s="128"/>
    </row>
    <row r="46" spans="2:12" x14ac:dyDescent="0.15">
      <c r="B46" t="s">
        <v>34</v>
      </c>
    </row>
    <row r="47" spans="2:12" x14ac:dyDescent="0.15">
      <c r="B47" t="s">
        <v>35</v>
      </c>
    </row>
  </sheetData>
  <mergeCells count="60">
    <mergeCell ref="G10:H10"/>
    <mergeCell ref="G11:H11"/>
    <mergeCell ref="G20:H20"/>
    <mergeCell ref="I9:J9"/>
    <mergeCell ref="G13:H13"/>
    <mergeCell ref="I17:J17"/>
    <mergeCell ref="I18:J18"/>
    <mergeCell ref="I19:J19"/>
    <mergeCell ref="I20:J20"/>
    <mergeCell ref="I4:J5"/>
    <mergeCell ref="G4:H5"/>
    <mergeCell ref="B32:J32"/>
    <mergeCell ref="B31:J31"/>
    <mergeCell ref="C37:E37"/>
    <mergeCell ref="I11:J11"/>
    <mergeCell ref="I12:J12"/>
    <mergeCell ref="I13:J13"/>
    <mergeCell ref="I14:J14"/>
    <mergeCell ref="I15:J15"/>
    <mergeCell ref="I16:J16"/>
    <mergeCell ref="I21:J21"/>
    <mergeCell ref="I22:J22"/>
    <mergeCell ref="E35:J35"/>
    <mergeCell ref="C36:E36"/>
    <mergeCell ref="B40:J40"/>
    <mergeCell ref="B34:C34"/>
    <mergeCell ref="B38:J38"/>
    <mergeCell ref="B39:J39"/>
    <mergeCell ref="B4:B5"/>
    <mergeCell ref="G21:H21"/>
    <mergeCell ref="G23:H23"/>
    <mergeCell ref="C4:F5"/>
    <mergeCell ref="G22:H22"/>
    <mergeCell ref="G18:H18"/>
    <mergeCell ref="G19:H19"/>
    <mergeCell ref="C8:D8"/>
    <mergeCell ref="L1:Q1"/>
    <mergeCell ref="G9:H9"/>
    <mergeCell ref="B1:J1"/>
    <mergeCell ref="B33:C33"/>
    <mergeCell ref="F33:G33"/>
    <mergeCell ref="C3:F3"/>
    <mergeCell ref="B6:B7"/>
    <mergeCell ref="C7:J7"/>
    <mergeCell ref="G16:H16"/>
    <mergeCell ref="G17:H17"/>
    <mergeCell ref="G15:H15"/>
    <mergeCell ref="G14:H14"/>
    <mergeCell ref="G24:H24"/>
    <mergeCell ref="G12:H12"/>
    <mergeCell ref="I10:J10"/>
    <mergeCell ref="G8:J8"/>
    <mergeCell ref="I28:J28"/>
    <mergeCell ref="I29:J29"/>
    <mergeCell ref="I30:J30"/>
    <mergeCell ref="I23:J23"/>
    <mergeCell ref="I24:J24"/>
    <mergeCell ref="I25:J25"/>
    <mergeCell ref="I26:J26"/>
    <mergeCell ref="I27:J27"/>
  </mergeCells>
  <phoneticPr fontId="2"/>
  <conditionalFormatting sqref="C3:F3">
    <cfRule type="containsText" dxfId="11" priority="1" operator="containsText" text="女子">
      <formula>NOT(ISERROR(SEARCH("女子",C3)))</formula>
    </cfRule>
    <cfRule type="containsText" dxfId="10" priority="2" operator="containsText" text="男子">
      <formula>NOT(ISERROR(SEARCH("男子",C3)))</formula>
    </cfRule>
  </conditionalFormatting>
  <dataValidations count="1">
    <dataValidation type="list" allowBlank="1" showInputMessage="1" showErrorMessage="1" prompt="右の▼を押して選択します" sqref="C3:F3" xr:uid="{407E64B7-980B-4919-81D8-4CC4EAE5FB26}">
      <formula1>$B$46:$B$47</formula1>
    </dataValidation>
  </dataValidations>
  <pageMargins left="0.74" right="0.19" top="0.45" bottom="0.21" header="0.4" footer="0.1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A6A2-A0F0-4A1F-A921-92E57963BD9A}">
  <sheetPr>
    <tabColor rgb="FF92D050"/>
  </sheetPr>
  <dimension ref="B1:Q49"/>
  <sheetViews>
    <sheetView zoomScale="80" zoomScaleNormal="80" workbookViewId="0">
      <selection activeCell="C3" sqref="C3:F3"/>
    </sheetView>
  </sheetViews>
  <sheetFormatPr defaultRowHeight="13.5" x14ac:dyDescent="0.15"/>
  <cols>
    <col min="1" max="1" width="3.375" customWidth="1"/>
    <col min="2" max="2" width="10.125" customWidth="1"/>
    <col min="3" max="3" width="5.5" customWidth="1"/>
    <col min="4" max="4" width="16.875" customWidth="1"/>
    <col min="5" max="5" width="18.125" customWidth="1"/>
    <col min="6" max="6" width="6.75" customWidth="1"/>
    <col min="7" max="7" width="3.25" customWidth="1"/>
    <col min="8" max="8" width="5.25" customWidth="1"/>
    <col min="9" max="9" width="13.625" customWidth="1"/>
    <col min="10" max="10" width="11.75" customWidth="1"/>
    <col min="11" max="11" width="12.25" customWidth="1"/>
    <col min="12" max="12" width="5.125" customWidth="1"/>
    <col min="13" max="14" width="15.625" customWidth="1"/>
    <col min="15" max="15" width="26.625" customWidth="1"/>
    <col min="16" max="16" width="8.125" customWidth="1"/>
    <col min="17" max="17" width="13.875" customWidth="1"/>
  </cols>
  <sheetData>
    <row r="1" spans="2:17" ht="24.75" customHeight="1" x14ac:dyDescent="0.15">
      <c r="B1" s="89" t="s">
        <v>83</v>
      </c>
      <c r="C1" s="89"/>
      <c r="D1" s="89"/>
      <c r="E1" s="89"/>
      <c r="F1" s="89"/>
      <c r="G1" s="89"/>
      <c r="H1" s="89"/>
      <c r="I1" s="89"/>
      <c r="J1" s="89"/>
      <c r="K1" s="15"/>
      <c r="L1" s="90"/>
      <c r="M1" s="90"/>
      <c r="N1" s="90"/>
      <c r="O1" s="90"/>
      <c r="P1" s="90"/>
    </row>
    <row r="2" spans="2:17" ht="6" customHeight="1" thickBot="1" x14ac:dyDescent="0.2"/>
    <row r="3" spans="2:17" ht="34.9" customHeight="1" thickBot="1" x14ac:dyDescent="0.2">
      <c r="B3" s="28" t="s">
        <v>39</v>
      </c>
      <c r="C3" s="91"/>
      <c r="D3" s="92"/>
      <c r="E3" s="92"/>
      <c r="F3" s="92"/>
      <c r="G3" s="29"/>
      <c r="H3" s="30"/>
      <c r="I3" s="30"/>
      <c r="J3" s="30"/>
    </row>
    <row r="4" spans="2:17" ht="19.149999999999999" customHeight="1" x14ac:dyDescent="0.15">
      <c r="B4" s="93" t="s">
        <v>61</v>
      </c>
      <c r="C4" s="95"/>
      <c r="D4" s="96"/>
      <c r="E4" s="96"/>
      <c r="F4" s="97"/>
      <c r="G4" s="193" t="s">
        <v>26</v>
      </c>
      <c r="H4" s="194"/>
      <c r="I4" s="189"/>
      <c r="J4" s="190"/>
      <c r="L4" s="34"/>
      <c r="M4" s="34"/>
      <c r="N4" s="34"/>
      <c r="O4" s="34"/>
      <c r="P4" s="34"/>
    </row>
    <row r="5" spans="2:17" ht="19.149999999999999" customHeight="1" x14ac:dyDescent="0.15">
      <c r="B5" s="94"/>
      <c r="C5" s="98"/>
      <c r="D5" s="99"/>
      <c r="E5" s="99"/>
      <c r="F5" s="100"/>
      <c r="G5" s="195"/>
      <c r="H5" s="196"/>
      <c r="I5" s="191"/>
      <c r="J5" s="192"/>
      <c r="L5" s="16"/>
      <c r="M5" s="16"/>
      <c r="N5" s="16"/>
      <c r="O5" s="16"/>
      <c r="P5" s="16"/>
    </row>
    <row r="6" spans="2:17" ht="18" customHeight="1" x14ac:dyDescent="0.15">
      <c r="B6" s="103" t="s">
        <v>62</v>
      </c>
      <c r="C6" s="26" t="s">
        <v>7</v>
      </c>
      <c r="D6" s="27"/>
      <c r="E6" s="32"/>
      <c r="F6" s="32"/>
      <c r="G6" s="32"/>
      <c r="H6" s="32"/>
      <c r="I6" s="32"/>
      <c r="J6" s="33"/>
      <c r="L6" s="16"/>
      <c r="M6" s="16"/>
      <c r="N6" s="16"/>
      <c r="O6" s="16"/>
      <c r="P6" s="16"/>
    </row>
    <row r="7" spans="2:17" ht="19.149999999999999" customHeight="1" x14ac:dyDescent="0.15">
      <c r="B7" s="104"/>
      <c r="C7" s="105"/>
      <c r="D7" s="106"/>
      <c r="E7" s="106"/>
      <c r="F7" s="106"/>
      <c r="G7" s="106"/>
      <c r="H7" s="106"/>
      <c r="I7" s="106"/>
      <c r="J7" s="107"/>
    </row>
    <row r="8" spans="2:17" ht="19.149999999999999" customHeight="1" x14ac:dyDescent="0.15">
      <c r="B8" s="31" t="s">
        <v>41</v>
      </c>
      <c r="C8" s="108"/>
      <c r="D8" s="109"/>
      <c r="E8" s="61"/>
      <c r="F8" s="86" t="s">
        <v>32</v>
      </c>
      <c r="G8" s="109"/>
      <c r="H8" s="109"/>
      <c r="I8" s="109"/>
      <c r="J8" s="116"/>
      <c r="M8" t="s">
        <v>60</v>
      </c>
    </row>
    <row r="9" spans="2:17" ht="19.149999999999999" customHeight="1" x14ac:dyDescent="0.15">
      <c r="B9" s="19" t="s">
        <v>3</v>
      </c>
      <c r="C9" s="18" t="s">
        <v>9</v>
      </c>
      <c r="D9" s="50" t="s">
        <v>6</v>
      </c>
      <c r="E9" s="50" t="s">
        <v>55</v>
      </c>
      <c r="F9" s="50" t="s">
        <v>1</v>
      </c>
      <c r="G9" s="110"/>
      <c r="H9" s="111"/>
      <c r="I9" s="110"/>
      <c r="J9" s="142"/>
      <c r="N9" s="42"/>
      <c r="O9" s="42"/>
    </row>
    <row r="10" spans="2:17" ht="19.149999999999999" customHeight="1" x14ac:dyDescent="0.15">
      <c r="B10" s="5"/>
      <c r="C10" s="6" t="s">
        <v>2</v>
      </c>
      <c r="D10" s="45" t="s">
        <v>42</v>
      </c>
      <c r="E10" s="45" t="s">
        <v>56</v>
      </c>
      <c r="F10" s="51">
        <v>23</v>
      </c>
      <c r="G10" s="117"/>
      <c r="H10" s="118"/>
      <c r="I10" s="143"/>
      <c r="J10" s="144"/>
      <c r="L10" s="7" t="s">
        <v>9</v>
      </c>
      <c r="M10" s="66" t="s">
        <v>44</v>
      </c>
      <c r="N10" s="66" t="s">
        <v>55</v>
      </c>
      <c r="O10" s="66" t="s">
        <v>43</v>
      </c>
      <c r="P10" s="66" t="s">
        <v>59</v>
      </c>
      <c r="Q10" s="66" t="s">
        <v>23</v>
      </c>
    </row>
    <row r="11" spans="2:17" ht="19.5" customHeight="1" x14ac:dyDescent="0.15">
      <c r="B11" s="1"/>
      <c r="C11" s="4">
        <v>1</v>
      </c>
      <c r="D11" s="46"/>
      <c r="E11" s="46"/>
      <c r="F11" s="52"/>
      <c r="G11" s="140"/>
      <c r="H11" s="141"/>
      <c r="I11" s="87"/>
      <c r="J11" s="88"/>
      <c r="L11" s="8">
        <v>1</v>
      </c>
      <c r="M11" s="9" t="str">
        <f t="shared" ref="M11:N30" si="0">IF(D11="","",D11)</f>
        <v/>
      </c>
      <c r="N11" s="9" t="str">
        <f t="shared" si="0"/>
        <v/>
      </c>
      <c r="O11" s="10" t="str">
        <f t="shared" ref="O11:O30" si="1">IF(D11="","",C$4)</f>
        <v/>
      </c>
      <c r="P11" s="10"/>
      <c r="Q11" s="70" t="s">
        <v>10</v>
      </c>
    </row>
    <row r="12" spans="2:17" ht="19.5" customHeight="1" x14ac:dyDescent="0.15">
      <c r="B12" s="1"/>
      <c r="C12" s="4">
        <v>2</v>
      </c>
      <c r="D12" s="46"/>
      <c r="E12" s="46"/>
      <c r="F12" s="52"/>
      <c r="G12" s="140"/>
      <c r="H12" s="141"/>
      <c r="I12" s="87"/>
      <c r="J12" s="88"/>
      <c r="L12" s="11">
        <v>2</v>
      </c>
      <c r="M12" s="9" t="str">
        <f t="shared" si="0"/>
        <v/>
      </c>
      <c r="N12" s="9" t="str">
        <f t="shared" si="0"/>
        <v/>
      </c>
      <c r="O12" s="10" t="str">
        <f t="shared" si="1"/>
        <v/>
      </c>
      <c r="P12" s="12"/>
      <c r="Q12" s="71" t="s">
        <v>10</v>
      </c>
    </row>
    <row r="13" spans="2:17" ht="19.5" customHeight="1" x14ac:dyDescent="0.15">
      <c r="B13" s="1"/>
      <c r="C13" s="4">
        <v>3</v>
      </c>
      <c r="D13" s="46"/>
      <c r="E13" s="46"/>
      <c r="F13" s="52"/>
      <c r="G13" s="140"/>
      <c r="H13" s="141"/>
      <c r="I13" s="87"/>
      <c r="J13" s="88"/>
      <c r="L13" s="8">
        <v>3</v>
      </c>
      <c r="M13" s="9" t="str">
        <f t="shared" si="0"/>
        <v/>
      </c>
      <c r="N13" s="9" t="str">
        <f t="shared" si="0"/>
        <v/>
      </c>
      <c r="O13" s="10" t="str">
        <f t="shared" si="1"/>
        <v/>
      </c>
      <c r="P13" s="12"/>
      <c r="Q13" s="71" t="s">
        <v>10</v>
      </c>
    </row>
    <row r="14" spans="2:17" ht="19.5" customHeight="1" x14ac:dyDescent="0.15">
      <c r="B14" s="1"/>
      <c r="C14" s="4">
        <v>4</v>
      </c>
      <c r="D14" s="46"/>
      <c r="E14" s="46"/>
      <c r="F14" s="52"/>
      <c r="G14" s="140"/>
      <c r="H14" s="141"/>
      <c r="I14" s="87"/>
      <c r="J14" s="88"/>
      <c r="L14" s="11">
        <v>4</v>
      </c>
      <c r="M14" s="9" t="str">
        <f t="shared" si="0"/>
        <v/>
      </c>
      <c r="N14" s="9" t="str">
        <f t="shared" si="0"/>
        <v/>
      </c>
      <c r="O14" s="10" t="str">
        <f t="shared" si="1"/>
        <v/>
      </c>
      <c r="P14" s="12"/>
      <c r="Q14" s="71" t="s">
        <v>10</v>
      </c>
    </row>
    <row r="15" spans="2:17" ht="19.5" customHeight="1" x14ac:dyDescent="0.15">
      <c r="B15" s="1"/>
      <c r="C15" s="4">
        <v>5</v>
      </c>
      <c r="D15" s="46"/>
      <c r="E15" s="46"/>
      <c r="F15" s="52"/>
      <c r="G15" s="140"/>
      <c r="H15" s="141"/>
      <c r="I15" s="87"/>
      <c r="J15" s="88"/>
      <c r="L15" s="8">
        <v>5</v>
      </c>
      <c r="M15" s="9" t="str">
        <f t="shared" si="0"/>
        <v/>
      </c>
      <c r="N15" s="9" t="str">
        <f t="shared" si="0"/>
        <v/>
      </c>
      <c r="O15" s="10" t="str">
        <f t="shared" si="1"/>
        <v/>
      </c>
      <c r="P15" s="12"/>
      <c r="Q15" s="71" t="s">
        <v>10</v>
      </c>
    </row>
    <row r="16" spans="2:17" ht="19.5" customHeight="1" x14ac:dyDescent="0.15">
      <c r="B16" s="1"/>
      <c r="C16" s="4">
        <v>6</v>
      </c>
      <c r="D16" s="46"/>
      <c r="E16" s="46"/>
      <c r="F16" s="52"/>
      <c r="G16" s="140"/>
      <c r="H16" s="141"/>
      <c r="I16" s="87"/>
      <c r="J16" s="88"/>
      <c r="L16" s="11">
        <v>6</v>
      </c>
      <c r="M16" s="9" t="str">
        <f t="shared" si="0"/>
        <v/>
      </c>
      <c r="N16" s="9" t="str">
        <f t="shared" si="0"/>
        <v/>
      </c>
      <c r="O16" s="10" t="str">
        <f t="shared" si="1"/>
        <v/>
      </c>
      <c r="P16" s="14"/>
      <c r="Q16" s="72" t="s">
        <v>10</v>
      </c>
    </row>
    <row r="17" spans="2:17" ht="19.5" customHeight="1" x14ac:dyDescent="0.15">
      <c r="B17" s="1"/>
      <c r="C17" s="4">
        <v>7</v>
      </c>
      <c r="D17" s="46"/>
      <c r="E17" s="46"/>
      <c r="F17" s="52"/>
      <c r="G17" s="140"/>
      <c r="H17" s="141"/>
      <c r="I17" s="87"/>
      <c r="J17" s="88"/>
      <c r="L17" s="8">
        <v>7</v>
      </c>
      <c r="M17" s="9" t="str">
        <f t="shared" si="0"/>
        <v/>
      </c>
      <c r="N17" s="9" t="str">
        <f t="shared" si="0"/>
        <v/>
      </c>
      <c r="O17" s="10" t="str">
        <f t="shared" si="1"/>
        <v/>
      </c>
      <c r="P17" s="12"/>
      <c r="Q17" s="71" t="s">
        <v>10</v>
      </c>
    </row>
    <row r="18" spans="2:17" ht="19.5" customHeight="1" x14ac:dyDescent="0.15">
      <c r="B18" s="1"/>
      <c r="C18" s="4">
        <v>8</v>
      </c>
      <c r="D18" s="46"/>
      <c r="E18" s="46"/>
      <c r="F18" s="52"/>
      <c r="G18" s="140"/>
      <c r="H18" s="141"/>
      <c r="I18" s="87"/>
      <c r="J18" s="88"/>
      <c r="L18" s="11">
        <v>8</v>
      </c>
      <c r="M18" s="9" t="str">
        <f t="shared" si="0"/>
        <v/>
      </c>
      <c r="N18" s="9" t="str">
        <f t="shared" si="0"/>
        <v/>
      </c>
      <c r="O18" s="10" t="str">
        <f t="shared" si="1"/>
        <v/>
      </c>
      <c r="P18" s="10"/>
      <c r="Q18" s="70" t="s">
        <v>10</v>
      </c>
    </row>
    <row r="19" spans="2:17" ht="19.5" customHeight="1" x14ac:dyDescent="0.15">
      <c r="B19" s="1"/>
      <c r="C19" s="4">
        <v>9</v>
      </c>
      <c r="D19" s="46"/>
      <c r="E19" s="46"/>
      <c r="F19" s="52"/>
      <c r="G19" s="140"/>
      <c r="H19" s="141"/>
      <c r="I19" s="87"/>
      <c r="J19" s="88"/>
      <c r="L19" s="8">
        <v>9</v>
      </c>
      <c r="M19" s="9" t="str">
        <f t="shared" si="0"/>
        <v/>
      </c>
      <c r="N19" s="9" t="str">
        <f t="shared" si="0"/>
        <v/>
      </c>
      <c r="O19" s="10" t="str">
        <f t="shared" si="1"/>
        <v/>
      </c>
      <c r="P19" s="12"/>
      <c r="Q19" s="71" t="s">
        <v>10</v>
      </c>
    </row>
    <row r="20" spans="2:17" ht="19.5" customHeight="1" x14ac:dyDescent="0.15">
      <c r="B20" s="1"/>
      <c r="C20" s="4">
        <v>10</v>
      </c>
      <c r="D20" s="46"/>
      <c r="E20" s="46"/>
      <c r="F20" s="52"/>
      <c r="G20" s="140"/>
      <c r="H20" s="141"/>
      <c r="I20" s="87"/>
      <c r="J20" s="88"/>
      <c r="L20" s="11">
        <v>10</v>
      </c>
      <c r="M20" s="9" t="str">
        <f t="shared" si="0"/>
        <v/>
      </c>
      <c r="N20" s="9" t="str">
        <f t="shared" si="0"/>
        <v/>
      </c>
      <c r="O20" s="10" t="str">
        <f t="shared" si="1"/>
        <v/>
      </c>
      <c r="P20" s="14"/>
      <c r="Q20" s="72" t="s">
        <v>10</v>
      </c>
    </row>
    <row r="21" spans="2:17" ht="19.5" customHeight="1" x14ac:dyDescent="0.15">
      <c r="B21" s="1"/>
      <c r="C21" s="4">
        <v>11</v>
      </c>
      <c r="D21" s="46"/>
      <c r="E21" s="46"/>
      <c r="F21" s="52"/>
      <c r="G21" s="140"/>
      <c r="H21" s="141"/>
      <c r="I21" s="87"/>
      <c r="J21" s="88"/>
      <c r="L21" s="8">
        <v>11</v>
      </c>
      <c r="M21" s="9" t="str">
        <f t="shared" si="0"/>
        <v/>
      </c>
      <c r="N21" s="9" t="str">
        <f t="shared" si="0"/>
        <v/>
      </c>
      <c r="O21" s="10" t="str">
        <f t="shared" si="1"/>
        <v/>
      </c>
      <c r="P21" s="12"/>
      <c r="Q21" s="71" t="s">
        <v>10</v>
      </c>
    </row>
    <row r="22" spans="2:17" ht="19.5" customHeight="1" x14ac:dyDescent="0.15">
      <c r="B22" s="1"/>
      <c r="C22" s="4">
        <v>12</v>
      </c>
      <c r="D22" s="46"/>
      <c r="E22" s="46"/>
      <c r="F22" s="52"/>
      <c r="G22" s="140"/>
      <c r="H22" s="141"/>
      <c r="I22" s="87"/>
      <c r="J22" s="88"/>
      <c r="L22" s="11">
        <v>12</v>
      </c>
      <c r="M22" s="9" t="str">
        <f t="shared" si="0"/>
        <v/>
      </c>
      <c r="N22" s="9" t="str">
        <f t="shared" si="0"/>
        <v/>
      </c>
      <c r="O22" s="10" t="str">
        <f t="shared" si="1"/>
        <v/>
      </c>
      <c r="P22" s="12"/>
      <c r="Q22" s="71" t="s">
        <v>10</v>
      </c>
    </row>
    <row r="23" spans="2:17" ht="19.5" customHeight="1" x14ac:dyDescent="0.15">
      <c r="B23" s="1"/>
      <c r="C23" s="4">
        <v>13</v>
      </c>
      <c r="D23" s="46"/>
      <c r="E23" s="46"/>
      <c r="F23" s="52"/>
      <c r="G23" s="140"/>
      <c r="H23" s="141"/>
      <c r="I23" s="87"/>
      <c r="J23" s="88"/>
      <c r="L23" s="8">
        <v>13</v>
      </c>
      <c r="M23" s="9" t="str">
        <f t="shared" si="0"/>
        <v/>
      </c>
      <c r="N23" s="9" t="str">
        <f t="shared" si="0"/>
        <v/>
      </c>
      <c r="O23" s="10" t="str">
        <f t="shared" si="1"/>
        <v/>
      </c>
      <c r="P23" s="12"/>
      <c r="Q23" s="71" t="s">
        <v>10</v>
      </c>
    </row>
    <row r="24" spans="2:17" ht="19.5" customHeight="1" x14ac:dyDescent="0.15">
      <c r="B24" s="1"/>
      <c r="C24" s="4">
        <v>14</v>
      </c>
      <c r="D24" s="46"/>
      <c r="E24" s="46"/>
      <c r="F24" s="52"/>
      <c r="G24" s="140"/>
      <c r="H24" s="141"/>
      <c r="I24" s="87"/>
      <c r="J24" s="88"/>
      <c r="L24" s="11">
        <v>14</v>
      </c>
      <c r="M24" s="9" t="str">
        <f t="shared" si="0"/>
        <v/>
      </c>
      <c r="N24" s="9" t="str">
        <f t="shared" si="0"/>
        <v/>
      </c>
      <c r="O24" s="10" t="str">
        <f t="shared" si="1"/>
        <v/>
      </c>
      <c r="P24" s="12"/>
      <c r="Q24" s="71" t="s">
        <v>10</v>
      </c>
    </row>
    <row r="25" spans="2:17" ht="19.5" customHeight="1" x14ac:dyDescent="0.15">
      <c r="B25" s="17"/>
      <c r="C25" s="22">
        <v>15</v>
      </c>
      <c r="D25" s="47"/>
      <c r="E25" s="47"/>
      <c r="F25" s="53"/>
      <c r="G25" s="53"/>
      <c r="H25" s="54"/>
      <c r="I25" s="87"/>
      <c r="J25" s="88"/>
      <c r="L25" s="8">
        <v>15</v>
      </c>
      <c r="M25" s="9" t="str">
        <f t="shared" si="0"/>
        <v/>
      </c>
      <c r="N25" s="9" t="str">
        <f t="shared" si="0"/>
        <v/>
      </c>
      <c r="O25" s="10" t="str">
        <f t="shared" si="1"/>
        <v/>
      </c>
      <c r="P25" s="12"/>
      <c r="Q25" s="71" t="s">
        <v>10</v>
      </c>
    </row>
    <row r="26" spans="2:17" ht="19.5" customHeight="1" x14ac:dyDescent="0.15">
      <c r="B26" s="17"/>
      <c r="C26" s="4">
        <v>16</v>
      </c>
      <c r="D26" s="47"/>
      <c r="E26" s="47"/>
      <c r="F26" s="53"/>
      <c r="G26" s="53"/>
      <c r="H26" s="54"/>
      <c r="I26" s="87"/>
      <c r="J26" s="88"/>
      <c r="L26" s="11">
        <v>16</v>
      </c>
      <c r="M26" s="9" t="str">
        <f t="shared" si="0"/>
        <v/>
      </c>
      <c r="N26" s="9" t="str">
        <f t="shared" si="0"/>
        <v/>
      </c>
      <c r="O26" s="10" t="str">
        <f t="shared" si="1"/>
        <v/>
      </c>
      <c r="P26" s="12"/>
      <c r="Q26" s="71" t="s">
        <v>10</v>
      </c>
    </row>
    <row r="27" spans="2:17" ht="19.5" customHeight="1" x14ac:dyDescent="0.15">
      <c r="B27" s="17"/>
      <c r="C27" s="22">
        <v>17</v>
      </c>
      <c r="D27" s="47"/>
      <c r="E27" s="47"/>
      <c r="F27" s="53"/>
      <c r="G27" s="53"/>
      <c r="H27" s="54"/>
      <c r="I27" s="87"/>
      <c r="J27" s="88"/>
      <c r="L27" s="8">
        <v>17</v>
      </c>
      <c r="M27" s="9" t="str">
        <f t="shared" si="0"/>
        <v/>
      </c>
      <c r="N27" s="9" t="str">
        <f t="shared" si="0"/>
        <v/>
      </c>
      <c r="O27" s="10" t="str">
        <f t="shared" si="1"/>
        <v/>
      </c>
      <c r="P27" s="12"/>
      <c r="Q27" s="71" t="s">
        <v>10</v>
      </c>
    </row>
    <row r="28" spans="2:17" ht="19.5" customHeight="1" x14ac:dyDescent="0.15">
      <c r="B28" s="17"/>
      <c r="C28" s="4">
        <v>18</v>
      </c>
      <c r="D28" s="47"/>
      <c r="E28" s="47"/>
      <c r="F28" s="53"/>
      <c r="G28" s="53"/>
      <c r="H28" s="54"/>
      <c r="I28" s="87"/>
      <c r="J28" s="88"/>
      <c r="L28" s="11">
        <v>18</v>
      </c>
      <c r="M28" s="9" t="str">
        <f t="shared" si="0"/>
        <v/>
      </c>
      <c r="N28" s="9" t="str">
        <f t="shared" si="0"/>
        <v/>
      </c>
      <c r="O28" s="10" t="str">
        <f t="shared" si="1"/>
        <v/>
      </c>
      <c r="P28" s="12"/>
      <c r="Q28" s="71" t="s">
        <v>10</v>
      </c>
    </row>
    <row r="29" spans="2:17" ht="19.5" customHeight="1" x14ac:dyDescent="0.15">
      <c r="B29" s="17"/>
      <c r="C29" s="22">
        <v>19</v>
      </c>
      <c r="D29" s="47"/>
      <c r="E29" s="47"/>
      <c r="F29" s="53"/>
      <c r="G29" s="53"/>
      <c r="H29" s="54"/>
      <c r="I29" s="87"/>
      <c r="J29" s="88"/>
      <c r="L29" s="8">
        <v>19</v>
      </c>
      <c r="M29" s="9" t="str">
        <f t="shared" si="0"/>
        <v/>
      </c>
      <c r="N29" s="9" t="str">
        <f t="shared" si="0"/>
        <v/>
      </c>
      <c r="O29" s="10" t="str">
        <f t="shared" si="1"/>
        <v/>
      </c>
      <c r="P29" s="12"/>
      <c r="Q29" s="71" t="s">
        <v>10</v>
      </c>
    </row>
    <row r="30" spans="2:17" ht="19.5" customHeight="1" thickBot="1" x14ac:dyDescent="0.2">
      <c r="B30" s="17"/>
      <c r="C30" s="4">
        <v>20</v>
      </c>
      <c r="D30" s="47"/>
      <c r="E30" s="47"/>
      <c r="F30" s="53"/>
      <c r="G30" s="53"/>
      <c r="H30" s="54"/>
      <c r="I30" s="87"/>
      <c r="J30" s="88"/>
      <c r="L30" s="11">
        <v>20</v>
      </c>
      <c r="M30" s="7" t="str">
        <f t="shared" si="0"/>
        <v/>
      </c>
      <c r="N30" s="7" t="str">
        <f t="shared" si="0"/>
        <v/>
      </c>
      <c r="O30" s="12" t="str">
        <f t="shared" si="1"/>
        <v/>
      </c>
      <c r="P30" s="12"/>
      <c r="Q30" s="71" t="s">
        <v>10</v>
      </c>
    </row>
    <row r="31" spans="2:17" ht="24.75" hidden="1" customHeight="1" thickBot="1" x14ac:dyDescent="0.2">
      <c r="B31" s="122" t="s">
        <v>24</v>
      </c>
      <c r="C31" s="123"/>
      <c r="D31" s="123"/>
      <c r="E31" s="123"/>
      <c r="F31" s="123"/>
      <c r="G31" s="123"/>
      <c r="H31" s="123"/>
      <c r="I31" s="123"/>
      <c r="J31" s="124"/>
      <c r="N31" s="186" t="str">
        <f t="shared" ref="N31:N32" si="2">IF(E31="","",E31)</f>
        <v/>
      </c>
    </row>
    <row r="32" spans="2:17" ht="24.75" hidden="1" customHeight="1" thickBot="1" x14ac:dyDescent="0.2">
      <c r="B32" s="125" t="s">
        <v>25</v>
      </c>
      <c r="C32" s="126"/>
      <c r="D32" s="126"/>
      <c r="E32" s="126"/>
      <c r="F32" s="126"/>
      <c r="G32" s="126"/>
      <c r="H32" s="126"/>
      <c r="I32" s="126"/>
      <c r="J32" s="127"/>
      <c r="N32" s="9" t="str">
        <f t="shared" si="2"/>
        <v/>
      </c>
    </row>
    <row r="33" spans="2:12" ht="19.149999999999999" customHeight="1" thickBot="1" x14ac:dyDescent="0.2">
      <c r="B33" s="119" t="s">
        <v>45</v>
      </c>
      <c r="C33" s="120"/>
      <c r="D33" s="35"/>
      <c r="E33" s="35" t="s">
        <v>57</v>
      </c>
      <c r="F33" s="121"/>
      <c r="G33" s="121"/>
      <c r="H33" s="23" t="s">
        <v>27</v>
      </c>
      <c r="I33" s="24">
        <f>E33*F33</f>
        <v>0</v>
      </c>
      <c r="J33" s="25" t="s">
        <v>28</v>
      </c>
    </row>
    <row r="34" spans="2:12" ht="19.149999999999999" customHeight="1" x14ac:dyDescent="0.15">
      <c r="B34" s="129" t="s">
        <v>31</v>
      </c>
      <c r="C34" s="130"/>
      <c r="J34" s="3"/>
    </row>
    <row r="35" spans="2:12" ht="19.149999999999999" customHeight="1" x14ac:dyDescent="0.15">
      <c r="B35" s="39" t="s">
        <v>30</v>
      </c>
      <c r="C35" s="40" t="s">
        <v>7</v>
      </c>
      <c r="D35" s="41"/>
      <c r="E35" s="131"/>
      <c r="F35" s="132"/>
      <c r="G35" s="132"/>
      <c r="H35" s="132"/>
      <c r="I35" s="132"/>
      <c r="J35" s="133"/>
    </row>
    <row r="36" spans="2:12" ht="19.149999999999999" customHeight="1" x14ac:dyDescent="0.15">
      <c r="B36" s="38" t="s">
        <v>80</v>
      </c>
      <c r="C36" s="176"/>
      <c r="D36" s="177"/>
      <c r="E36" s="178"/>
      <c r="F36" s="182"/>
      <c r="G36" s="183"/>
      <c r="H36" s="183"/>
      <c r="I36" s="183"/>
      <c r="J36" s="184"/>
    </row>
    <row r="37" spans="2:12" ht="19.149999999999999" customHeight="1" thickBot="1" x14ac:dyDescent="0.2">
      <c r="B37" s="21" t="s">
        <v>29</v>
      </c>
      <c r="C37" s="135"/>
      <c r="D37" s="136"/>
      <c r="E37" s="137"/>
      <c r="F37" s="181"/>
      <c r="G37" s="179"/>
      <c r="H37" s="179"/>
      <c r="I37" s="179"/>
      <c r="J37" s="180"/>
    </row>
    <row r="38" spans="2:12" ht="19.149999999999999" customHeight="1" x14ac:dyDescent="0.15">
      <c r="B38" s="145" t="s">
        <v>48</v>
      </c>
      <c r="C38" s="145"/>
      <c r="D38" s="145"/>
      <c r="E38" s="145"/>
      <c r="F38" s="145"/>
      <c r="G38" s="145"/>
      <c r="H38" s="145"/>
      <c r="I38" s="145"/>
      <c r="J38" s="145"/>
      <c r="L38" s="2"/>
    </row>
    <row r="39" spans="2:12" ht="19.149999999999999" customHeight="1" x14ac:dyDescent="0.15">
      <c r="B39" s="145" t="s">
        <v>65</v>
      </c>
      <c r="C39" s="145"/>
      <c r="D39" s="145"/>
      <c r="E39" s="145"/>
      <c r="F39" s="145"/>
      <c r="G39" s="145"/>
      <c r="H39" s="145"/>
      <c r="I39" s="145"/>
      <c r="J39" s="145"/>
    </row>
    <row r="40" spans="2:12" ht="19.149999999999999" customHeight="1" x14ac:dyDescent="0.15">
      <c r="B40" s="128" t="s">
        <v>79</v>
      </c>
      <c r="C40" s="128"/>
      <c r="D40" s="128"/>
      <c r="E40" s="128"/>
      <c r="F40" s="128"/>
      <c r="G40" s="128"/>
      <c r="H40" s="128"/>
      <c r="I40" s="128"/>
      <c r="J40" s="128"/>
    </row>
    <row r="48" spans="2:12" x14ac:dyDescent="0.15">
      <c r="B48" t="s">
        <v>36</v>
      </c>
    </row>
    <row r="49" spans="2:2" x14ac:dyDescent="0.15">
      <c r="B49" t="s">
        <v>37</v>
      </c>
    </row>
  </sheetData>
  <mergeCells count="60">
    <mergeCell ref="B40:J40"/>
    <mergeCell ref="B34:C34"/>
    <mergeCell ref="B38:J38"/>
    <mergeCell ref="B39:J39"/>
    <mergeCell ref="C37:E37"/>
    <mergeCell ref="E35:J35"/>
    <mergeCell ref="C36:E36"/>
    <mergeCell ref="I27:J27"/>
    <mergeCell ref="I28:J28"/>
    <mergeCell ref="I29:J29"/>
    <mergeCell ref="I30:J30"/>
    <mergeCell ref="G13:H13"/>
    <mergeCell ref="G14:H14"/>
    <mergeCell ref="B33:C33"/>
    <mergeCell ref="F33:G33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31:J31"/>
    <mergeCell ref="B32:J32"/>
    <mergeCell ref="I26:J26"/>
    <mergeCell ref="G15:H15"/>
    <mergeCell ref="B6:B7"/>
    <mergeCell ref="C7:J7"/>
    <mergeCell ref="C8:D8"/>
    <mergeCell ref="G9:H9"/>
    <mergeCell ref="I9:J9"/>
    <mergeCell ref="I10:J10"/>
    <mergeCell ref="I11:J11"/>
    <mergeCell ref="I12:J12"/>
    <mergeCell ref="I13:J13"/>
    <mergeCell ref="I14:J14"/>
    <mergeCell ref="I15:J15"/>
    <mergeCell ref="G8:J8"/>
    <mergeCell ref="G10:H10"/>
    <mergeCell ref="G11:H11"/>
    <mergeCell ref="G12:H12"/>
    <mergeCell ref="B1:J1"/>
    <mergeCell ref="L1:P1"/>
    <mergeCell ref="C3:F3"/>
    <mergeCell ref="B4:B5"/>
    <mergeCell ref="C4:F5"/>
    <mergeCell ref="I4:J5"/>
    <mergeCell ref="G4:H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</mergeCells>
  <phoneticPr fontId="2"/>
  <conditionalFormatting sqref="C3:F3">
    <cfRule type="containsText" dxfId="9" priority="1" operator="containsText" text="女子">
      <formula>NOT(ISERROR(SEARCH("女子",C3)))</formula>
    </cfRule>
    <cfRule type="containsText" dxfId="8" priority="2" operator="containsText" text="男子">
      <formula>NOT(ISERROR(SEARCH("男子",C3)))</formula>
    </cfRule>
  </conditionalFormatting>
  <dataValidations count="1">
    <dataValidation type="list" allowBlank="1" showInputMessage="1" showErrorMessage="1" prompt="右の▼を押して選択します" sqref="C3:F3" xr:uid="{EF72CA34-CC10-405B-847A-C75FD553FA03}">
      <formula1>$B$48:$B$49</formula1>
    </dataValidation>
  </dataValidations>
  <pageMargins left="0.74" right="0.19" top="0.45" bottom="0.21" header="0.4" footer="0.1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35AD-CBB4-46E2-BC65-9B165EF1AA11}">
  <sheetPr>
    <tabColor rgb="FFFFC000"/>
  </sheetPr>
  <dimension ref="B1:R41"/>
  <sheetViews>
    <sheetView zoomScale="90" zoomScaleNormal="90" workbookViewId="0">
      <selection activeCell="C4" sqref="C4:F4"/>
    </sheetView>
  </sheetViews>
  <sheetFormatPr defaultRowHeight="13.5" x14ac:dyDescent="0.15"/>
  <cols>
    <col min="1" max="1" width="3.375" customWidth="1"/>
    <col min="2" max="2" width="10.125" customWidth="1"/>
    <col min="3" max="3" width="5.5" customWidth="1"/>
    <col min="4" max="4" width="16.875" customWidth="1"/>
    <col min="5" max="5" width="18.125" customWidth="1"/>
    <col min="6" max="6" width="6.75" customWidth="1"/>
    <col min="7" max="7" width="3.25" customWidth="1"/>
    <col min="8" max="8" width="5.25" customWidth="1"/>
    <col min="9" max="9" width="13.625" customWidth="1"/>
    <col min="10" max="10" width="11.75" customWidth="1"/>
    <col min="11" max="11" width="12.25" customWidth="1"/>
    <col min="12" max="12" width="5.125" customWidth="1"/>
    <col min="13" max="14" width="15.625" customWidth="1"/>
    <col min="15" max="15" width="26.625" customWidth="1"/>
    <col min="16" max="16" width="6.375" customWidth="1"/>
    <col min="17" max="17" width="11" customWidth="1"/>
    <col min="18" max="18" width="13.875" customWidth="1"/>
  </cols>
  <sheetData>
    <row r="1" spans="2:18" ht="19.149999999999999" customHeight="1" x14ac:dyDescent="0.15">
      <c r="B1" s="149" t="s">
        <v>8</v>
      </c>
      <c r="C1" s="149"/>
      <c r="D1" s="149"/>
      <c r="E1" s="43"/>
    </row>
    <row r="2" spans="2:18" ht="24.75" customHeight="1" x14ac:dyDescent="0.15">
      <c r="B2" s="89" t="s">
        <v>85</v>
      </c>
      <c r="C2" s="89"/>
      <c r="D2" s="89"/>
      <c r="E2" s="89"/>
      <c r="F2" s="89"/>
      <c r="G2" s="89"/>
      <c r="H2" s="89"/>
      <c r="I2" s="89"/>
      <c r="J2" s="89"/>
      <c r="K2" s="15"/>
      <c r="L2" s="82"/>
      <c r="M2" s="82"/>
      <c r="N2" s="82"/>
      <c r="O2" s="82"/>
      <c r="P2" s="82"/>
      <c r="Q2" s="82"/>
    </row>
    <row r="3" spans="2:18" ht="6" customHeight="1" thickBot="1" x14ac:dyDescent="0.2">
      <c r="M3" s="34"/>
      <c r="N3" s="34"/>
    </row>
    <row r="4" spans="2:18" ht="34.9" customHeight="1" x14ac:dyDescent="0.15">
      <c r="B4" s="28" t="s">
        <v>50</v>
      </c>
      <c r="C4" s="91"/>
      <c r="D4" s="92"/>
      <c r="E4" s="92"/>
      <c r="F4" s="168"/>
      <c r="G4" s="60"/>
      <c r="H4" s="20"/>
      <c r="I4" s="20"/>
      <c r="J4" s="20"/>
      <c r="M4" s="34"/>
      <c r="N4" s="34"/>
    </row>
    <row r="5" spans="2:18" ht="34.9" customHeight="1" thickBot="1" x14ac:dyDescent="0.2">
      <c r="B5" s="83" t="s">
        <v>74</v>
      </c>
      <c r="C5" s="150"/>
      <c r="D5" s="151"/>
      <c r="E5" s="151"/>
      <c r="F5" s="152"/>
      <c r="G5" s="20"/>
      <c r="H5" s="20"/>
      <c r="I5" s="20"/>
      <c r="J5" s="20"/>
      <c r="M5" s="34"/>
      <c r="N5" s="34"/>
    </row>
    <row r="6" spans="2:18" ht="34.9" customHeight="1" x14ac:dyDescent="0.15">
      <c r="B6" s="84" t="s">
        <v>6</v>
      </c>
      <c r="C6" s="153"/>
      <c r="D6" s="154"/>
      <c r="E6" s="154"/>
      <c r="F6" s="154"/>
      <c r="G6" s="155" t="s">
        <v>69</v>
      </c>
      <c r="H6" s="156"/>
      <c r="I6" s="75"/>
      <c r="J6" s="74" t="s">
        <v>68</v>
      </c>
      <c r="L6" s="34"/>
      <c r="M6" s="34"/>
      <c r="N6" s="34"/>
      <c r="O6" s="34"/>
      <c r="P6" s="34"/>
      <c r="Q6" s="34"/>
    </row>
    <row r="7" spans="2:18" ht="34.9" customHeight="1" x14ac:dyDescent="0.15">
      <c r="B7" s="37" t="s">
        <v>49</v>
      </c>
      <c r="C7" s="166"/>
      <c r="D7" s="167"/>
      <c r="E7" s="167"/>
      <c r="F7" s="167"/>
      <c r="G7" s="157" t="s">
        <v>73</v>
      </c>
      <c r="H7" s="158"/>
      <c r="I7" s="77"/>
      <c r="J7" s="78" t="s">
        <v>72</v>
      </c>
      <c r="M7" s="42" t="s">
        <v>47</v>
      </c>
      <c r="N7" s="42"/>
      <c r="O7" s="42"/>
    </row>
    <row r="8" spans="2:18" ht="34.9" customHeight="1" x14ac:dyDescent="0.15">
      <c r="B8" s="79" t="s">
        <v>52</v>
      </c>
      <c r="C8" s="159"/>
      <c r="D8" s="160"/>
      <c r="E8" s="160"/>
      <c r="F8" s="160"/>
      <c r="G8" s="80"/>
      <c r="H8" s="80"/>
      <c r="I8" s="80"/>
      <c r="J8" s="81"/>
      <c r="L8" s="7" t="s">
        <v>9</v>
      </c>
      <c r="M8" s="66" t="s">
        <v>44</v>
      </c>
      <c r="N8" s="66" t="s">
        <v>74</v>
      </c>
      <c r="O8" s="66" t="s">
        <v>43</v>
      </c>
      <c r="P8" s="66" t="s">
        <v>0</v>
      </c>
      <c r="Q8" s="66" t="s">
        <v>22</v>
      </c>
      <c r="R8" s="66" t="s">
        <v>23</v>
      </c>
    </row>
    <row r="9" spans="2:18" ht="34.9" customHeight="1" x14ac:dyDescent="0.15">
      <c r="B9" s="76" t="s">
        <v>51</v>
      </c>
      <c r="C9" s="161"/>
      <c r="D9" s="162"/>
      <c r="E9" s="59" t="s">
        <v>71</v>
      </c>
      <c r="F9" s="55"/>
      <c r="G9" s="55"/>
      <c r="H9" s="55"/>
      <c r="I9" s="55"/>
      <c r="J9" s="56"/>
      <c r="L9" s="11">
        <v>1</v>
      </c>
      <c r="M9" s="9" t="str">
        <f>IF(C6="","",C6)</f>
        <v/>
      </c>
      <c r="N9" s="9" t="str">
        <f>IF(C5="","",C5)</f>
        <v/>
      </c>
      <c r="O9" s="10" t="str">
        <f>IF(C7="","",C7)</f>
        <v/>
      </c>
      <c r="P9" s="9" t="str">
        <f>IF(I7="","",I7)</f>
        <v/>
      </c>
      <c r="Q9" s="12"/>
      <c r="R9" s="13" t="s">
        <v>10</v>
      </c>
    </row>
    <row r="10" spans="2:18" ht="34.9" customHeight="1" thickBot="1" x14ac:dyDescent="0.2">
      <c r="B10" s="73" t="s">
        <v>53</v>
      </c>
      <c r="C10" s="163"/>
      <c r="D10" s="164"/>
      <c r="E10" s="164"/>
      <c r="F10" s="164"/>
      <c r="G10" s="164"/>
      <c r="H10" s="164"/>
      <c r="I10" s="164"/>
      <c r="J10" s="165"/>
      <c r="L10" s="11"/>
      <c r="M10" s="7"/>
      <c r="N10" s="7"/>
      <c r="O10" s="12"/>
      <c r="P10" s="7"/>
      <c r="Q10" s="12"/>
      <c r="R10" s="13" t="s">
        <v>10</v>
      </c>
    </row>
    <row r="11" spans="2:18" ht="19.149999999999999" customHeight="1" x14ac:dyDescent="0.15">
      <c r="B11" s="128" t="s">
        <v>79</v>
      </c>
      <c r="C11" s="128"/>
      <c r="D11" s="146"/>
      <c r="E11" s="146"/>
      <c r="F11" s="147"/>
      <c r="G11" s="148"/>
      <c r="H11" s="148"/>
      <c r="I11" s="148"/>
      <c r="J11" s="148"/>
      <c r="L11" s="2"/>
    </row>
    <row r="12" spans="2:18" ht="19.149999999999999" customHeight="1" x14ac:dyDescent="0.15">
      <c r="B12" s="145"/>
      <c r="C12" s="145"/>
      <c r="D12" s="169"/>
      <c r="E12" s="169"/>
      <c r="F12" s="170"/>
      <c r="G12" s="171"/>
      <c r="H12" s="171"/>
      <c r="I12" s="171"/>
      <c r="J12" s="171"/>
    </row>
    <row r="13" spans="2:18" ht="19.149999999999999" customHeight="1" x14ac:dyDescent="0.15"/>
    <row r="14" spans="2:18" ht="19.149999999999999" customHeight="1" x14ac:dyDescent="0.15">
      <c r="B14" s="36"/>
      <c r="C14" s="36"/>
      <c r="D14" s="49"/>
      <c r="E14" s="49"/>
      <c r="F14" s="44"/>
      <c r="G14" s="58"/>
      <c r="H14" s="58"/>
      <c r="I14" s="58"/>
      <c r="J14" s="58"/>
    </row>
    <row r="15" spans="2:18" x14ac:dyDescent="0.15">
      <c r="D15" s="48"/>
      <c r="E15" s="48"/>
      <c r="F15" s="57"/>
      <c r="G15" s="57"/>
      <c r="H15" s="57"/>
      <c r="I15" s="57"/>
      <c r="J15" s="57"/>
    </row>
    <row r="16" spans="2:18" x14ac:dyDescent="0.15">
      <c r="D16" s="48"/>
      <c r="E16" s="48"/>
      <c r="F16" s="57"/>
      <c r="G16" s="57"/>
      <c r="H16" s="57"/>
      <c r="I16" s="57"/>
      <c r="J16" s="57"/>
    </row>
    <row r="17" spans="2:18" ht="19.149999999999999" customHeight="1" x14ac:dyDescent="0.15">
      <c r="B17" s="149" t="s">
        <v>8</v>
      </c>
      <c r="C17" s="149"/>
      <c r="D17" s="149"/>
      <c r="E17" s="43"/>
    </row>
    <row r="18" spans="2:18" ht="24.75" customHeight="1" x14ac:dyDescent="0.15">
      <c r="B18" s="89" t="s">
        <v>85</v>
      </c>
      <c r="C18" s="89"/>
      <c r="D18" s="89"/>
      <c r="E18" s="89"/>
      <c r="F18" s="89"/>
      <c r="G18" s="89"/>
      <c r="H18" s="89"/>
      <c r="I18" s="89"/>
      <c r="J18" s="89"/>
      <c r="K18" s="15"/>
      <c r="L18" s="82"/>
      <c r="M18" s="82"/>
      <c r="N18" s="82"/>
      <c r="O18" s="82"/>
      <c r="P18" s="82"/>
      <c r="Q18" s="82"/>
    </row>
    <row r="19" spans="2:18" ht="6" customHeight="1" thickBot="1" x14ac:dyDescent="0.2">
      <c r="M19" s="34"/>
      <c r="N19" s="34"/>
    </row>
    <row r="20" spans="2:18" ht="34.9" customHeight="1" x14ac:dyDescent="0.15">
      <c r="B20" s="28" t="s">
        <v>50</v>
      </c>
      <c r="C20" s="91"/>
      <c r="D20" s="92"/>
      <c r="E20" s="92"/>
      <c r="F20" s="168"/>
      <c r="G20" s="60"/>
      <c r="H20" s="20"/>
      <c r="I20" s="20"/>
      <c r="J20" s="20"/>
      <c r="M20" s="34"/>
      <c r="N20" s="34"/>
    </row>
    <row r="21" spans="2:18" ht="34.9" customHeight="1" thickBot="1" x14ac:dyDescent="0.2">
      <c r="B21" s="83" t="s">
        <v>74</v>
      </c>
      <c r="C21" s="150"/>
      <c r="D21" s="151"/>
      <c r="E21" s="151"/>
      <c r="F21" s="152"/>
      <c r="G21" s="20"/>
      <c r="H21" s="20"/>
      <c r="I21" s="20"/>
      <c r="J21" s="20"/>
      <c r="M21" s="34"/>
      <c r="N21" s="34"/>
    </row>
    <row r="22" spans="2:18" ht="34.9" customHeight="1" x14ac:dyDescent="0.15">
      <c r="B22" s="84" t="s">
        <v>6</v>
      </c>
      <c r="C22" s="153"/>
      <c r="D22" s="154"/>
      <c r="E22" s="154"/>
      <c r="F22" s="154"/>
      <c r="G22" s="155" t="s">
        <v>69</v>
      </c>
      <c r="H22" s="156"/>
      <c r="I22" s="75"/>
      <c r="J22" s="74" t="s">
        <v>68</v>
      </c>
      <c r="L22" s="34"/>
      <c r="M22" s="34"/>
      <c r="N22" s="34"/>
      <c r="O22" s="34"/>
      <c r="P22" s="34"/>
      <c r="Q22" s="34"/>
    </row>
    <row r="23" spans="2:18" ht="34.9" customHeight="1" x14ac:dyDescent="0.15">
      <c r="B23" s="37" t="s">
        <v>49</v>
      </c>
      <c r="C23" s="166"/>
      <c r="D23" s="167"/>
      <c r="E23" s="167"/>
      <c r="F23" s="167"/>
      <c r="G23" s="157" t="s">
        <v>73</v>
      </c>
      <c r="H23" s="158"/>
      <c r="I23" s="77"/>
      <c r="J23" s="78" t="s">
        <v>72</v>
      </c>
      <c r="M23" s="42" t="s">
        <v>47</v>
      </c>
      <c r="N23" s="42"/>
      <c r="O23" s="42"/>
    </row>
    <row r="24" spans="2:18" ht="34.9" customHeight="1" x14ac:dyDescent="0.15">
      <c r="B24" s="79" t="s">
        <v>52</v>
      </c>
      <c r="C24" s="159"/>
      <c r="D24" s="160"/>
      <c r="E24" s="160"/>
      <c r="F24" s="160"/>
      <c r="G24" s="80"/>
      <c r="H24" s="80"/>
      <c r="I24" s="80"/>
      <c r="J24" s="81"/>
      <c r="L24" s="7" t="s">
        <v>9</v>
      </c>
      <c r="M24" s="66" t="s">
        <v>44</v>
      </c>
      <c r="N24" s="66" t="s">
        <v>74</v>
      </c>
      <c r="O24" s="66" t="s">
        <v>43</v>
      </c>
      <c r="P24" s="66" t="s">
        <v>0</v>
      </c>
      <c r="Q24" s="66" t="s">
        <v>22</v>
      </c>
      <c r="R24" s="66" t="s">
        <v>23</v>
      </c>
    </row>
    <row r="25" spans="2:18" ht="34.9" customHeight="1" x14ac:dyDescent="0.15">
      <c r="B25" s="76" t="s">
        <v>51</v>
      </c>
      <c r="C25" s="161"/>
      <c r="D25" s="162"/>
      <c r="E25" s="59" t="s">
        <v>71</v>
      </c>
      <c r="F25" s="55"/>
      <c r="G25" s="55"/>
      <c r="H25" s="55"/>
      <c r="I25" s="55"/>
      <c r="J25" s="56"/>
      <c r="L25" s="11">
        <v>1</v>
      </c>
      <c r="M25" s="9" t="str">
        <f>IF(C22="","",C22)</f>
        <v/>
      </c>
      <c r="N25" s="9" t="str">
        <f>IF(C21="","",C21)</f>
        <v/>
      </c>
      <c r="O25" s="10" t="str">
        <f>IF(C23="","",C23)</f>
        <v/>
      </c>
      <c r="P25" s="9" t="str">
        <f>IF(I23="","",I23)</f>
        <v/>
      </c>
      <c r="Q25" s="12"/>
      <c r="R25" s="13" t="s">
        <v>10</v>
      </c>
    </row>
    <row r="26" spans="2:18" ht="34.9" customHeight="1" thickBot="1" x14ac:dyDescent="0.2">
      <c r="B26" s="73" t="s">
        <v>53</v>
      </c>
      <c r="C26" s="163"/>
      <c r="D26" s="164"/>
      <c r="E26" s="164"/>
      <c r="F26" s="164"/>
      <c r="G26" s="164"/>
      <c r="H26" s="164"/>
      <c r="I26" s="164"/>
      <c r="J26" s="165"/>
      <c r="L26" s="11"/>
      <c r="M26" s="7"/>
      <c r="N26" s="7"/>
      <c r="O26" s="12"/>
      <c r="P26" s="7"/>
      <c r="Q26" s="12"/>
      <c r="R26" s="13" t="s">
        <v>10</v>
      </c>
    </row>
    <row r="27" spans="2:18" ht="19.149999999999999" customHeight="1" x14ac:dyDescent="0.15">
      <c r="B27" s="128" t="s">
        <v>79</v>
      </c>
      <c r="C27" s="128"/>
      <c r="D27" s="146"/>
      <c r="E27" s="146"/>
      <c r="F27" s="147"/>
      <c r="G27" s="148"/>
      <c r="H27" s="148"/>
      <c r="I27" s="148"/>
      <c r="J27" s="148"/>
      <c r="L27" s="2"/>
    </row>
    <row r="40" spans="2:2" x14ac:dyDescent="0.15">
      <c r="B40" t="s">
        <v>4</v>
      </c>
    </row>
    <row r="41" spans="2:2" x14ac:dyDescent="0.15">
      <c r="B41" t="s">
        <v>5</v>
      </c>
    </row>
  </sheetData>
  <mergeCells count="25">
    <mergeCell ref="B1:D1"/>
    <mergeCell ref="C7:F7"/>
    <mergeCell ref="G7:H7"/>
    <mergeCell ref="C8:F8"/>
    <mergeCell ref="B12:J12"/>
    <mergeCell ref="B2:J2"/>
    <mergeCell ref="C4:F4"/>
    <mergeCell ref="C6:F6"/>
    <mergeCell ref="C10:J10"/>
    <mergeCell ref="G6:H6"/>
    <mergeCell ref="C9:D9"/>
    <mergeCell ref="B27:J27"/>
    <mergeCell ref="B17:D17"/>
    <mergeCell ref="C5:F5"/>
    <mergeCell ref="C22:F22"/>
    <mergeCell ref="G22:H22"/>
    <mergeCell ref="G23:H23"/>
    <mergeCell ref="C24:F24"/>
    <mergeCell ref="C25:D25"/>
    <mergeCell ref="C26:J26"/>
    <mergeCell ref="C23:F23"/>
    <mergeCell ref="B18:J18"/>
    <mergeCell ref="C20:F20"/>
    <mergeCell ref="C21:F21"/>
    <mergeCell ref="B11:J11"/>
  </mergeCells>
  <phoneticPr fontId="2"/>
  <conditionalFormatting sqref="C4:F4">
    <cfRule type="containsText" dxfId="7" priority="3" operator="containsText" text="女子">
      <formula>NOT(ISERROR(SEARCH("女子",C4)))</formula>
    </cfRule>
    <cfRule type="containsText" dxfId="6" priority="4" operator="containsText" text="男子">
      <formula>NOT(ISERROR(SEARCH("男子",C4)))</formula>
    </cfRule>
  </conditionalFormatting>
  <conditionalFormatting sqref="C20:F20">
    <cfRule type="containsText" dxfId="5" priority="1" operator="containsText" text="女子">
      <formula>NOT(ISERROR(SEARCH("女子",C20)))</formula>
    </cfRule>
    <cfRule type="containsText" dxfId="4" priority="2" operator="containsText" text="男子">
      <formula>NOT(ISERROR(SEARCH("男子",C20)))</formula>
    </cfRule>
  </conditionalFormatting>
  <dataValidations xWindow="277" yWindow="424" count="2">
    <dataValidation type="list" allowBlank="1" showInputMessage="1" showErrorMessage="1" prompt="右の▼を押して選択します" sqref="C4 C20" xr:uid="{FECA07B3-7AEE-486A-B5BA-A60AFF4618D9}">
      <formula1>$B$40:$B$41</formula1>
    </dataValidation>
    <dataValidation allowBlank="1" showErrorMessage="1" sqref="C5:F5 C21:F21" xr:uid="{F9D25154-C488-46A5-9DBA-497EBBF14B6A}"/>
  </dataValidations>
  <pageMargins left="0.74" right="0.19" top="0.45" bottom="0.21" header="0.4" footer="0.1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6846-DDD9-4CAF-8EE3-E7A0F99338B9}">
  <sheetPr>
    <tabColor rgb="FFFFC000"/>
  </sheetPr>
  <dimension ref="B1:Q41"/>
  <sheetViews>
    <sheetView zoomScale="90" zoomScaleNormal="90" workbookViewId="0">
      <selection activeCell="C4" sqref="C4:F4"/>
    </sheetView>
  </sheetViews>
  <sheetFormatPr defaultRowHeight="13.5" x14ac:dyDescent="0.15"/>
  <cols>
    <col min="1" max="1" width="3.375" customWidth="1"/>
    <col min="2" max="2" width="10.125" customWidth="1"/>
    <col min="3" max="3" width="5.5" customWidth="1"/>
    <col min="4" max="4" width="16.875" customWidth="1"/>
    <col min="5" max="5" width="18.125" customWidth="1"/>
    <col min="6" max="6" width="6.75" customWidth="1"/>
    <col min="7" max="7" width="3.25" customWidth="1"/>
    <col min="8" max="8" width="5.25" customWidth="1"/>
    <col min="9" max="9" width="13.625" customWidth="1"/>
    <col min="10" max="10" width="11.75" customWidth="1"/>
    <col min="11" max="11" width="12.25" customWidth="1"/>
    <col min="12" max="12" width="5.125" customWidth="1"/>
    <col min="13" max="14" width="15.625" customWidth="1"/>
    <col min="15" max="15" width="26.625" customWidth="1"/>
    <col min="16" max="16" width="11" customWidth="1"/>
    <col min="17" max="17" width="13.875" customWidth="1"/>
  </cols>
  <sheetData>
    <row r="1" spans="2:17" ht="19.149999999999999" customHeight="1" x14ac:dyDescent="0.15">
      <c r="B1" s="175" t="s">
        <v>75</v>
      </c>
      <c r="C1" s="175"/>
      <c r="D1" s="175"/>
      <c r="E1" s="85"/>
    </row>
    <row r="2" spans="2:17" ht="24.75" customHeight="1" x14ac:dyDescent="0.15">
      <c r="B2" s="89" t="s">
        <v>84</v>
      </c>
      <c r="C2" s="89"/>
      <c r="D2" s="89"/>
      <c r="E2" s="89"/>
      <c r="F2" s="89"/>
      <c r="G2" s="89"/>
      <c r="H2" s="89"/>
      <c r="I2" s="89"/>
      <c r="J2" s="89"/>
      <c r="K2" s="15"/>
      <c r="L2" s="82"/>
      <c r="M2" s="82"/>
      <c r="N2" s="82"/>
      <c r="O2" s="82"/>
      <c r="P2" s="82"/>
    </row>
    <row r="3" spans="2:17" ht="6" customHeight="1" thickBot="1" x14ac:dyDescent="0.2">
      <c r="M3" s="34"/>
      <c r="N3" s="34"/>
    </row>
    <row r="4" spans="2:17" ht="34.9" customHeight="1" x14ac:dyDescent="0.15">
      <c r="B4" s="28" t="s">
        <v>50</v>
      </c>
      <c r="C4" s="91"/>
      <c r="D4" s="92"/>
      <c r="E4" s="92"/>
      <c r="F4" s="168"/>
      <c r="G4" s="60"/>
      <c r="H4" s="20"/>
      <c r="I4" s="20"/>
      <c r="J4" s="20"/>
      <c r="M4" s="34"/>
      <c r="N4" s="34"/>
    </row>
    <row r="5" spans="2:17" ht="34.9" customHeight="1" thickBot="1" x14ac:dyDescent="0.2">
      <c r="B5" s="83" t="s">
        <v>74</v>
      </c>
      <c r="C5" s="150"/>
      <c r="D5" s="151"/>
      <c r="E5" s="151"/>
      <c r="F5" s="152"/>
      <c r="G5" s="20"/>
      <c r="H5" s="20"/>
      <c r="I5" s="20"/>
      <c r="J5" s="20"/>
      <c r="M5" s="34"/>
      <c r="N5" s="34"/>
    </row>
    <row r="6" spans="2:17" ht="34.9" customHeight="1" x14ac:dyDescent="0.15">
      <c r="B6" s="84" t="s">
        <v>6</v>
      </c>
      <c r="C6" s="153"/>
      <c r="D6" s="154"/>
      <c r="E6" s="154"/>
      <c r="F6" s="154"/>
      <c r="G6" s="155" t="s">
        <v>69</v>
      </c>
      <c r="H6" s="156"/>
      <c r="I6" s="75"/>
      <c r="J6" s="74" t="s">
        <v>68</v>
      </c>
      <c r="L6" s="34"/>
      <c r="M6" s="34"/>
      <c r="N6" s="34"/>
      <c r="O6" s="34"/>
      <c r="P6" s="34"/>
    </row>
    <row r="7" spans="2:17" ht="34.9" customHeight="1" x14ac:dyDescent="0.15">
      <c r="B7" s="37" t="s">
        <v>70</v>
      </c>
      <c r="C7" s="166"/>
      <c r="D7" s="167"/>
      <c r="E7" s="167"/>
      <c r="F7" s="167"/>
      <c r="G7" s="172"/>
      <c r="H7" s="173"/>
      <c r="I7" s="173"/>
      <c r="J7" s="174"/>
      <c r="M7" s="42" t="s">
        <v>47</v>
      </c>
      <c r="N7" s="42"/>
      <c r="O7" s="42"/>
    </row>
    <row r="8" spans="2:17" ht="34.9" customHeight="1" x14ac:dyDescent="0.15">
      <c r="B8" s="79" t="s">
        <v>52</v>
      </c>
      <c r="C8" s="159"/>
      <c r="D8" s="160"/>
      <c r="E8" s="160"/>
      <c r="F8" s="160"/>
      <c r="G8" s="80"/>
      <c r="H8" s="80"/>
      <c r="I8" s="80"/>
      <c r="J8" s="81"/>
      <c r="L8" s="7" t="s">
        <v>9</v>
      </c>
      <c r="M8" s="66" t="s">
        <v>44</v>
      </c>
      <c r="N8" s="66" t="s">
        <v>74</v>
      </c>
      <c r="O8" s="66" t="s">
        <v>43</v>
      </c>
      <c r="P8" s="66" t="s">
        <v>22</v>
      </c>
      <c r="Q8" s="66" t="s">
        <v>23</v>
      </c>
    </row>
    <row r="9" spans="2:17" ht="34.9" customHeight="1" x14ac:dyDescent="0.15">
      <c r="B9" s="76" t="s">
        <v>51</v>
      </c>
      <c r="C9" s="161"/>
      <c r="D9" s="162"/>
      <c r="E9" s="59" t="s">
        <v>71</v>
      </c>
      <c r="F9" s="55"/>
      <c r="G9" s="55"/>
      <c r="H9" s="55"/>
      <c r="I9" s="55"/>
      <c r="J9" s="56"/>
      <c r="L9" s="11">
        <v>1</v>
      </c>
      <c r="M9" s="9" t="str">
        <f>IF(C6="","",C6)</f>
        <v/>
      </c>
      <c r="N9" s="9" t="str">
        <f>IF(C5="","",C5)</f>
        <v/>
      </c>
      <c r="O9" s="10" t="str">
        <f>IF(C7="","",C7)</f>
        <v/>
      </c>
      <c r="P9" s="12"/>
      <c r="Q9" s="13" t="s">
        <v>10</v>
      </c>
    </row>
    <row r="10" spans="2:17" ht="34.9" customHeight="1" thickBot="1" x14ac:dyDescent="0.2">
      <c r="B10" s="73" t="s">
        <v>53</v>
      </c>
      <c r="C10" s="163"/>
      <c r="D10" s="164"/>
      <c r="E10" s="164"/>
      <c r="F10" s="164"/>
      <c r="G10" s="164"/>
      <c r="H10" s="164"/>
      <c r="I10" s="164"/>
      <c r="J10" s="165"/>
      <c r="L10" s="11"/>
      <c r="M10" s="7"/>
      <c r="N10" s="7"/>
      <c r="O10" s="12"/>
      <c r="P10" s="12"/>
      <c r="Q10" s="13" t="s">
        <v>10</v>
      </c>
    </row>
    <row r="11" spans="2:17" ht="19.149999999999999" customHeight="1" x14ac:dyDescent="0.15">
      <c r="B11" s="128" t="s">
        <v>79</v>
      </c>
      <c r="C11" s="128"/>
      <c r="D11" s="146"/>
      <c r="E11" s="146"/>
      <c r="F11" s="147"/>
      <c r="G11" s="148"/>
      <c r="H11" s="148"/>
      <c r="I11" s="148"/>
      <c r="J11" s="148"/>
      <c r="L11" s="2"/>
    </row>
    <row r="12" spans="2:17" ht="19.149999999999999" customHeight="1" x14ac:dyDescent="0.15">
      <c r="B12" s="145"/>
      <c r="C12" s="145"/>
      <c r="D12" s="169"/>
      <c r="E12" s="169"/>
      <c r="F12" s="170"/>
      <c r="G12" s="171"/>
      <c r="H12" s="171"/>
      <c r="I12" s="171"/>
      <c r="J12" s="171"/>
    </row>
    <row r="13" spans="2:17" ht="19.149999999999999" customHeight="1" x14ac:dyDescent="0.15"/>
    <row r="14" spans="2:17" ht="19.149999999999999" customHeight="1" x14ac:dyDescent="0.15">
      <c r="B14" s="36"/>
      <c r="C14" s="36"/>
      <c r="D14" s="49"/>
      <c r="E14" s="49"/>
      <c r="F14" s="44"/>
      <c r="G14" s="58"/>
      <c r="H14" s="58"/>
      <c r="I14" s="58"/>
      <c r="J14" s="58"/>
    </row>
    <row r="15" spans="2:17" x14ac:dyDescent="0.15">
      <c r="D15" s="48"/>
      <c r="E15" s="48"/>
      <c r="F15" s="57"/>
      <c r="G15" s="57"/>
      <c r="H15" s="57"/>
      <c r="I15" s="57"/>
      <c r="J15" s="57"/>
    </row>
    <row r="16" spans="2:17" x14ac:dyDescent="0.15">
      <c r="D16" s="48"/>
      <c r="E16" s="48"/>
      <c r="F16" s="57"/>
      <c r="G16" s="57"/>
      <c r="H16" s="57"/>
      <c r="I16" s="57"/>
      <c r="J16" s="57"/>
    </row>
    <row r="17" spans="2:17" ht="19.149999999999999" customHeight="1" x14ac:dyDescent="0.15">
      <c r="B17" s="175" t="s">
        <v>75</v>
      </c>
      <c r="C17" s="175"/>
      <c r="D17" s="175"/>
      <c r="E17" s="85"/>
    </row>
    <row r="18" spans="2:17" ht="24.75" customHeight="1" x14ac:dyDescent="0.15">
      <c r="B18" s="89" t="s">
        <v>84</v>
      </c>
      <c r="C18" s="89"/>
      <c r="D18" s="89"/>
      <c r="E18" s="89"/>
      <c r="F18" s="89"/>
      <c r="G18" s="89"/>
      <c r="H18" s="89"/>
      <c r="I18" s="89"/>
      <c r="J18" s="89"/>
      <c r="K18" s="15"/>
      <c r="L18" s="82"/>
      <c r="M18" s="82"/>
      <c r="N18" s="82"/>
      <c r="O18" s="82"/>
      <c r="P18" s="82"/>
    </row>
    <row r="19" spans="2:17" ht="6" customHeight="1" thickBot="1" x14ac:dyDescent="0.2">
      <c r="M19" s="34"/>
      <c r="N19" s="34"/>
    </row>
    <row r="20" spans="2:17" ht="34.9" customHeight="1" x14ac:dyDescent="0.15">
      <c r="B20" s="28" t="s">
        <v>50</v>
      </c>
      <c r="C20" s="91"/>
      <c r="D20" s="92"/>
      <c r="E20" s="92"/>
      <c r="F20" s="168"/>
      <c r="G20" s="60"/>
      <c r="H20" s="20"/>
      <c r="I20" s="20"/>
      <c r="J20" s="20"/>
      <c r="M20" s="34"/>
      <c r="N20" s="34"/>
    </row>
    <row r="21" spans="2:17" ht="34.9" customHeight="1" thickBot="1" x14ac:dyDescent="0.2">
      <c r="B21" s="83" t="s">
        <v>74</v>
      </c>
      <c r="C21" s="150"/>
      <c r="D21" s="151"/>
      <c r="E21" s="151"/>
      <c r="F21" s="152"/>
      <c r="G21" s="20"/>
      <c r="H21" s="20"/>
      <c r="I21" s="20"/>
      <c r="J21" s="20"/>
      <c r="M21" s="34"/>
      <c r="N21" s="34"/>
    </row>
    <row r="22" spans="2:17" ht="34.9" customHeight="1" x14ac:dyDescent="0.15">
      <c r="B22" s="84" t="s">
        <v>6</v>
      </c>
      <c r="C22" s="153"/>
      <c r="D22" s="154"/>
      <c r="E22" s="154"/>
      <c r="F22" s="154"/>
      <c r="G22" s="155" t="s">
        <v>69</v>
      </c>
      <c r="H22" s="156"/>
      <c r="I22" s="75"/>
      <c r="J22" s="74" t="s">
        <v>68</v>
      </c>
      <c r="L22" s="34"/>
      <c r="M22" s="34"/>
      <c r="N22" s="34"/>
      <c r="O22" s="34"/>
      <c r="P22" s="34"/>
    </row>
    <row r="23" spans="2:17" ht="34.9" customHeight="1" x14ac:dyDescent="0.15">
      <c r="B23" s="37" t="s">
        <v>76</v>
      </c>
      <c r="C23" s="166"/>
      <c r="D23" s="167"/>
      <c r="E23" s="167"/>
      <c r="F23" s="167"/>
      <c r="G23" s="172"/>
      <c r="H23" s="173"/>
      <c r="I23" s="173"/>
      <c r="J23" s="174"/>
      <c r="M23" s="42" t="s">
        <v>47</v>
      </c>
      <c r="N23" s="42"/>
      <c r="O23" s="42"/>
    </row>
    <row r="24" spans="2:17" ht="34.9" customHeight="1" x14ac:dyDescent="0.15">
      <c r="B24" s="79" t="s">
        <v>52</v>
      </c>
      <c r="C24" s="159"/>
      <c r="D24" s="160"/>
      <c r="E24" s="160"/>
      <c r="F24" s="160"/>
      <c r="G24" s="80"/>
      <c r="H24" s="80"/>
      <c r="I24" s="80"/>
      <c r="J24" s="81"/>
      <c r="L24" s="7" t="s">
        <v>9</v>
      </c>
      <c r="M24" s="66" t="s">
        <v>44</v>
      </c>
      <c r="N24" s="66" t="s">
        <v>74</v>
      </c>
      <c r="O24" s="66" t="s">
        <v>43</v>
      </c>
      <c r="P24" s="66" t="s">
        <v>22</v>
      </c>
      <c r="Q24" s="66" t="s">
        <v>23</v>
      </c>
    </row>
    <row r="25" spans="2:17" ht="34.9" customHeight="1" x14ac:dyDescent="0.15">
      <c r="B25" s="76" t="s">
        <v>51</v>
      </c>
      <c r="C25" s="161"/>
      <c r="D25" s="162"/>
      <c r="E25" s="59" t="s">
        <v>71</v>
      </c>
      <c r="F25" s="55"/>
      <c r="G25" s="55"/>
      <c r="H25" s="55"/>
      <c r="I25" s="55"/>
      <c r="J25" s="56"/>
      <c r="L25" s="11">
        <v>1</v>
      </c>
      <c r="M25" s="9" t="str">
        <f>IF(C22="","",C22)</f>
        <v/>
      </c>
      <c r="N25" s="9" t="str">
        <f>IF(C21="","",C21)</f>
        <v/>
      </c>
      <c r="O25" s="10" t="str">
        <f>IF(C23="","",C23)</f>
        <v/>
      </c>
      <c r="P25" s="12"/>
      <c r="Q25" s="13" t="s">
        <v>10</v>
      </c>
    </row>
    <row r="26" spans="2:17" ht="34.9" customHeight="1" thickBot="1" x14ac:dyDescent="0.2">
      <c r="B26" s="73" t="s">
        <v>53</v>
      </c>
      <c r="C26" s="163"/>
      <c r="D26" s="164"/>
      <c r="E26" s="164"/>
      <c r="F26" s="164"/>
      <c r="G26" s="164"/>
      <c r="H26" s="164"/>
      <c r="I26" s="164"/>
      <c r="J26" s="165"/>
      <c r="L26" s="11"/>
      <c r="M26" s="7"/>
      <c r="N26" s="7"/>
      <c r="O26" s="12"/>
      <c r="P26" s="12"/>
      <c r="Q26" s="13" t="s">
        <v>10</v>
      </c>
    </row>
    <row r="27" spans="2:17" ht="19.149999999999999" customHeight="1" x14ac:dyDescent="0.15">
      <c r="B27" s="128" t="s">
        <v>79</v>
      </c>
      <c r="C27" s="128"/>
      <c r="D27" s="146"/>
      <c r="E27" s="146"/>
      <c r="F27" s="147"/>
      <c r="G27" s="148"/>
      <c r="H27" s="148"/>
      <c r="I27" s="148"/>
      <c r="J27" s="148"/>
      <c r="L27" s="2"/>
    </row>
    <row r="40" spans="2:2" x14ac:dyDescent="0.15">
      <c r="B40" t="s">
        <v>66</v>
      </c>
    </row>
    <row r="41" spans="2:2" x14ac:dyDescent="0.15">
      <c r="B41" t="s">
        <v>67</v>
      </c>
    </row>
  </sheetData>
  <mergeCells count="25">
    <mergeCell ref="B1:D1"/>
    <mergeCell ref="B2:J2"/>
    <mergeCell ref="C4:F4"/>
    <mergeCell ref="C5:F5"/>
    <mergeCell ref="C6:F6"/>
    <mergeCell ref="G6:H6"/>
    <mergeCell ref="C22:F22"/>
    <mergeCell ref="G22:H22"/>
    <mergeCell ref="C7:F7"/>
    <mergeCell ref="C8:F8"/>
    <mergeCell ref="C9:D9"/>
    <mergeCell ref="C10:J10"/>
    <mergeCell ref="B11:J11"/>
    <mergeCell ref="G7:J7"/>
    <mergeCell ref="B12:J12"/>
    <mergeCell ref="B17:D17"/>
    <mergeCell ref="B18:J18"/>
    <mergeCell ref="C20:F20"/>
    <mergeCell ref="C21:F21"/>
    <mergeCell ref="C23:F23"/>
    <mergeCell ref="C24:F24"/>
    <mergeCell ref="C25:D25"/>
    <mergeCell ref="C26:J26"/>
    <mergeCell ref="B27:J27"/>
    <mergeCell ref="G23:J23"/>
  </mergeCells>
  <phoneticPr fontId="2"/>
  <conditionalFormatting sqref="C4:F4">
    <cfRule type="containsText" dxfId="3" priority="3" operator="containsText" text="女子">
      <formula>NOT(ISERROR(SEARCH("女子",C4)))</formula>
    </cfRule>
    <cfRule type="containsText" dxfId="2" priority="4" operator="containsText" text="男子">
      <formula>NOT(ISERROR(SEARCH("男子",C4)))</formula>
    </cfRule>
  </conditionalFormatting>
  <conditionalFormatting sqref="C20:F20">
    <cfRule type="containsText" dxfId="1" priority="1" operator="containsText" text="女子">
      <formula>NOT(ISERROR(SEARCH("女子",C20)))</formula>
    </cfRule>
    <cfRule type="containsText" dxfId="0" priority="2" operator="containsText" text="男子">
      <formula>NOT(ISERROR(SEARCH("男子",C20)))</formula>
    </cfRule>
  </conditionalFormatting>
  <dataValidations count="2">
    <dataValidation allowBlank="1" showErrorMessage="1" sqref="C5:F5 C21:F21" xr:uid="{551FE71F-CA86-46F1-A507-8F6FED6B3A9D}"/>
    <dataValidation type="list" allowBlank="1" showInputMessage="1" showErrorMessage="1" prompt="右の▼を押して選択します" sqref="C4 C20" xr:uid="{268D8BCC-F192-45B8-A3A5-953036CE6A2B}">
      <formula1>$B$40:$B$41</formula1>
    </dataValidation>
  </dataValidations>
  <pageMargins left="0.74" right="0.19" top="0.45" bottom="0.21" header="0.4" footer="0.1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中学男女</vt:lpstr>
      <vt:lpstr>高校男女【団体】</vt:lpstr>
      <vt:lpstr>一般男女【団体】</vt:lpstr>
      <vt:lpstr>高校男女【個人】</vt:lpstr>
      <vt:lpstr>一般男女【個人】</vt:lpstr>
      <vt:lpstr>一般男女【個人】!Print_Area</vt:lpstr>
      <vt:lpstr>一般男女【団体】!Print_Area</vt:lpstr>
      <vt:lpstr>高校男女【個人】!Print_Area</vt:lpstr>
      <vt:lpstr>高校男女【団体】!Print_Area</vt:lpstr>
      <vt:lpstr>中学男女!Print_Area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</dc:creator>
  <cp:lastModifiedBy>H I</cp:lastModifiedBy>
  <cp:lastPrinted>2025-01-26T04:09:57Z</cp:lastPrinted>
  <dcterms:created xsi:type="dcterms:W3CDTF">2012-01-13T12:59:19Z</dcterms:created>
  <dcterms:modified xsi:type="dcterms:W3CDTF">2026-01-16T22:57:54Z</dcterms:modified>
</cp:coreProperties>
</file>